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85" windowWidth="27495" windowHeight="13740"/>
  </bookViews>
  <sheets>
    <sheet name="Таблица 1" sheetId="1" r:id="rId1"/>
    <sheet name="Таблица 2" sheetId="2" r:id="rId2"/>
  </sheets>
  <calcPr calcId="144525"/>
</workbook>
</file>

<file path=xl/calcChain.xml><?xml version="1.0" encoding="utf-8"?>
<calcChain xmlns="http://schemas.openxmlformats.org/spreadsheetml/2006/main">
  <c r="K18" i="2" l="1"/>
  <c r="J18" i="2"/>
  <c r="I18" i="2"/>
  <c r="H18" i="2"/>
  <c r="G18" i="2"/>
  <c r="F18" i="2"/>
  <c r="B18" i="2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<sst xmlns="http://schemas.openxmlformats.org/spreadsheetml/2006/main" count="148" uniqueCount="60">
  <si>
    <t>Наименование ОУ</t>
  </si>
  <si>
    <t>Общее количество обучающихся 1-11-х классов в ОУ</t>
  </si>
  <si>
    <t>Общее количество обучающихся 1-9-х классов в ОУ</t>
  </si>
  <si>
    <t>Общее количество обучающихся 10-11-х классов в ОУ</t>
  </si>
  <si>
    <t>Общее количество обучающихся 6-11 классов в ОУ</t>
  </si>
  <si>
    <t>Количество обучающихся с ОВЗ 6-11 классов, охваченных проектом "Билет в будущее"</t>
  </si>
  <si>
    <t>Общее количество обучающихся с ОВЗ 6-11 классов в ОУ</t>
  </si>
  <si>
    <t>Количество обучающихся, принявших участие в цикле уроков "ПроеКТОрия"</t>
  </si>
  <si>
    <t>Количество обучающихся, посетивших Дни открытых дверей, организованных профессиональными образовательными организациями</t>
  </si>
  <si>
    <t>Количество обучающихся, посетивших Дни открытых дверей, организованных учреждениями высшего образования</t>
  </si>
  <si>
    <t>Количество обучающихся (1-9 классов), прошедших профессиональную диагностику</t>
  </si>
  <si>
    <t>Количество обучающихся (10-11 классов), прошедших профессиональную диагностику</t>
  </si>
  <si>
    <t>Количество обучающихся 9 классов, прошедших профессиональную диагностику и продолживших обучение (в ПОО или профильных классах) в соответствии с выявленными профессиональными предпочтениями</t>
  </si>
  <si>
    <t>Количество обучающихся (1-11 классов) в том числе с ОВЗ, охваченных психолого-педагогической поддержкой, консультационной помощью по вопросам профессиональной ориентации</t>
  </si>
  <si>
    <t>Количество выпускников 9-х классов, поступивших в ПОО в соответствии с профилем предметов, выбранных для прохождения ГИА</t>
  </si>
  <si>
    <t>Количество обучающихся 10-11-х классов, прошедших профессиональные пробы в высших образовательных организациях</t>
  </si>
  <si>
    <t>Количество обучающихся 1-9-х классов, прошедших профессиональные пробы в высших образовательных организациях</t>
  </si>
  <si>
    <t>Количество обучающихся 10-11-х классов, прошедших профессиональные пробы на производстве</t>
  </si>
  <si>
    <t>Количество обучающихся 1-9-х классов, прошедших профессиональные пробы на производстве</t>
  </si>
  <si>
    <t xml:space="preserve">
Количество обучающихся 10-11-х классов, охваченных практикоориентированными программами профессиональной ориентации
</t>
  </si>
  <si>
    <t>Количество обучающихся, принявших участие в региональном и национальном чемпионате профессионального мастерства "Молодые профессионалы" (WorldSkillsRussia)" (направление "Юниоры")</t>
  </si>
  <si>
    <t>Количество победителей и призеров регионального и национального чемпионата профессионального мастерства "Молодые профессионалы" (WorldSkillsRussia)" (направление "Юниоры")</t>
  </si>
  <si>
    <t>Перечислить социальных партнеров муниципальных программ и моделей самоопределения профессиональной ориентации обучающихся, в том числе детей с ОВЗ, охватывающие все уровни общего образования, учитывающие потребности регионального рынка труда</t>
  </si>
  <si>
    <t xml:space="preserve"> Реализация образовательной траектории "школа-вуз-предприятие" ( да/нет)</t>
  </si>
  <si>
    <t>Кратко описать траекторию "школа-вуз-предприятие</t>
  </si>
  <si>
    <t>МБОУ СОШ №1</t>
  </si>
  <si>
    <t>нет</t>
  </si>
  <si>
    <t>МБОУ Гимназия №2</t>
  </si>
  <si>
    <t>УГНТУ</t>
  </si>
  <si>
    <t>МБОУ Гимназия №3</t>
  </si>
  <si>
    <t>МБОУ БГ №4</t>
  </si>
  <si>
    <t>МБОУ СОШ №8</t>
  </si>
  <si>
    <t>МБОУ СОШ №9</t>
  </si>
  <si>
    <t>МБОУ СОШ №10</t>
  </si>
  <si>
    <t>УГНТУ, ОЗНА</t>
  </si>
  <si>
    <t>да</t>
  </si>
  <si>
    <t>Заключение соглашения с УГНТУ, прохождение производственной практики на ОЗНА</t>
  </si>
  <si>
    <t>МБОУ ТГ №11</t>
  </si>
  <si>
    <t>МБОУ СОШ №12</t>
  </si>
  <si>
    <t>УГНТУ,ОЗНА</t>
  </si>
  <si>
    <t>МБОУ СОШ №13</t>
  </si>
  <si>
    <t>МБОУ СОШ №17</t>
  </si>
  <si>
    <t>МБОУ СОШ №18</t>
  </si>
  <si>
    <t>МБОУ СОШ №20</t>
  </si>
  <si>
    <t>МБОУ СОШ №22</t>
  </si>
  <si>
    <t>Роснефть, УГНТУ</t>
  </si>
  <si>
    <t>обучение в Роснефть-классе МБОУ "СОШ №22", дополнительные занятия в филиале УГНТУ г.Октябрьский, целевое поступление в ВУЗы, ориентированнные на нефтяную промышленность, работа в нефтянных компаниях РФ</t>
  </si>
  <si>
    <t>Итого</t>
  </si>
  <si>
    <r>
      <rPr>
        <sz val="12"/>
        <color theme="1"/>
        <rFont val="Times New Roman"/>
      </rPr>
      <t>Мониторинг показателей за</t>
    </r>
    <r>
      <rPr>
        <b/>
        <sz val="12"/>
        <color theme="1"/>
        <rFont val="Times New Roman"/>
      </rPr>
      <t xml:space="preserve"> 2021-2022 учебный год</t>
    </r>
  </si>
  <si>
    <t xml:space="preserve">Количество обучающихся, выбравших для сдачи ЕГЭ предметы, соответствующие профилю обучения </t>
  </si>
  <si>
    <t xml:space="preserve">Реализация профильного обучения по модели сетевой организации  (да / нет) </t>
  </si>
  <si>
    <t>Заключение соглашения с предприятиями, общественными организациями по реализации комплекса мероприятий профориентационной направленности (да/нет)</t>
  </si>
  <si>
    <t>Наличие предпрофильные классы основного общего образования (да/нет)</t>
  </si>
  <si>
    <t>Количество обучающихся 6-11 классов, охваченных проектом "Билет в будущее"</t>
  </si>
  <si>
    <t>Количество обучающихся занимающихся в кружках/секциях профильной направленности, в том числе обучающиеся ОВЗ</t>
  </si>
  <si>
    <t>Количество выпускников 11 класса, поступивших в профессиональное образовательные организации и организации высшего образования по профилю обучения на 2020-2021 уч.год</t>
  </si>
  <si>
    <t xml:space="preserve">Количество договоров заключенных с социальными партнерами </t>
  </si>
  <si>
    <t>Количество обучающихся, принявших участие в отборочном, региональном и национальном чемпионате профессионального мастерства "Молодые профессионалы" (WorldSkillsRussia)</t>
  </si>
  <si>
    <t>Охват обучающихся, принявших участие в профильных сменах, проводимых ГАОУДО "Центр развития талантов "Аврора"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</si>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</sst>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scheme val="minor"/>
    </font>
    <font>
      <sz val="12"/>
      <color theme="1"/>
      <name val="Times New Roman"/>
    </font>
    <font>
      <sz val="12"/>
      <color rgb="FF000000"/>
      <name val="Times New Roman"/>
    </font>
    <font>
      <sz val="10"/>
      <name val="Arial"/>
    </font>
    <font>
      <sz val="10"/>
      <color theme="1"/>
      <name val="Arial"/>
      <scheme val="minor"/>
    </font>
    <font>
      <b/>
      <sz val="12"/>
      <color theme="1"/>
      <name val="Times New Roman"/>
    </font>
  </fonts>
  <fills count="1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4CCCC"/>
        <bgColor rgb="FFF4CCCC"/>
      </patternFill>
    </fill>
    <fill>
      <patternFill patternType="solid">
        <fgColor rgb="FFFFE599"/>
        <bgColor rgb="FFFFE599"/>
      </patternFill>
    </fill>
    <fill>
      <patternFill patternType="solid">
        <fgColor rgb="FFA4C2F4"/>
        <bgColor rgb="FFA4C2F4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  <fill>
      <patternFill patternType="solid">
        <fgColor rgb="FFC9F1EB"/>
        <bgColor rgb="FFC9F1EB"/>
      </patternFill>
    </fill>
    <fill>
      <patternFill patternType="solid">
        <fgColor rgb="FFCCCCCC"/>
        <bgColor rgb="FFCCCCCC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B6D7A8"/>
        <bgColor rgb="FFB6D7A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/>
    <xf numFmtId="0" fontId="1" fillId="3" borderId="2" xfId="0" applyFont="1" applyFill="1" applyBorder="1" applyAlignment="1"/>
    <xf numFmtId="0" fontId="1" fillId="3" borderId="2" xfId="0" applyFont="1" applyFill="1" applyBorder="1"/>
    <xf numFmtId="0" fontId="1" fillId="4" borderId="2" xfId="0" applyFont="1" applyFill="1" applyBorder="1" applyAlignment="1"/>
    <xf numFmtId="0" fontId="1" fillId="4" borderId="2" xfId="0" applyFont="1" applyFill="1" applyBorder="1" applyAlignment="1"/>
    <xf numFmtId="0" fontId="1" fillId="5" borderId="2" xfId="0" applyFont="1" applyFill="1" applyBorder="1" applyAlignment="1"/>
    <xf numFmtId="0" fontId="1" fillId="5" borderId="2" xfId="0" applyFont="1" applyFill="1" applyBorder="1" applyAlignment="1"/>
    <xf numFmtId="0" fontId="1" fillId="6" borderId="2" xfId="0" applyFont="1" applyFill="1" applyBorder="1" applyAlignment="1"/>
    <xf numFmtId="0" fontId="1" fillId="6" borderId="2" xfId="0" applyFont="1" applyFill="1" applyBorder="1" applyAlignment="1"/>
    <xf numFmtId="0" fontId="1" fillId="7" borderId="2" xfId="0" applyFont="1" applyFill="1" applyBorder="1" applyAlignment="1"/>
    <xf numFmtId="0" fontId="1" fillId="7" borderId="2" xfId="0" applyFont="1" applyFill="1" applyBorder="1" applyAlignment="1"/>
    <xf numFmtId="0" fontId="1" fillId="8" borderId="2" xfId="0" applyFont="1" applyFill="1" applyBorder="1" applyAlignment="1">
      <alignment vertical="top"/>
    </xf>
    <xf numFmtId="0" fontId="1" fillId="8" borderId="2" xfId="0" applyFont="1" applyFill="1" applyBorder="1" applyAlignment="1">
      <alignment vertical="top"/>
    </xf>
    <xf numFmtId="0" fontId="1" fillId="8" borderId="2" xfId="0" applyFont="1" applyFill="1" applyBorder="1" applyAlignment="1">
      <alignment vertical="top" wrapText="1"/>
    </xf>
    <xf numFmtId="0" fontId="1" fillId="9" borderId="2" xfId="0" applyFont="1" applyFill="1" applyBorder="1" applyAlignment="1"/>
    <xf numFmtId="0" fontId="1" fillId="9" borderId="2" xfId="0" applyFont="1" applyFill="1" applyBorder="1" applyAlignment="1"/>
    <xf numFmtId="0" fontId="1" fillId="10" borderId="2" xfId="0" applyFont="1" applyFill="1" applyBorder="1" applyAlignment="1"/>
    <xf numFmtId="0" fontId="1" fillId="10" borderId="2" xfId="0" applyFont="1" applyFill="1" applyBorder="1" applyAlignment="1"/>
    <xf numFmtId="0" fontId="1" fillId="11" borderId="2" xfId="0" applyFont="1" applyFill="1" applyBorder="1" applyAlignment="1"/>
    <xf numFmtId="0" fontId="1" fillId="11" borderId="2" xfId="0" applyFont="1" applyFill="1" applyBorder="1" applyAlignment="1"/>
    <xf numFmtId="0" fontId="1" fillId="12" borderId="2" xfId="0" applyFont="1" applyFill="1" applyBorder="1" applyAlignment="1"/>
    <xf numFmtId="0" fontId="1" fillId="12" borderId="2" xfId="0" applyFont="1" applyFill="1" applyBorder="1" applyAlignment="1"/>
    <xf numFmtId="0" fontId="1" fillId="13" borderId="2" xfId="0" applyFont="1" applyFill="1" applyBorder="1" applyAlignment="1"/>
    <xf numFmtId="0" fontId="1" fillId="13" borderId="2" xfId="0" applyFont="1" applyFill="1" applyBorder="1" applyAlignment="1"/>
    <xf numFmtId="0" fontId="1" fillId="7" borderId="2" xfId="0" applyFont="1" applyFill="1" applyBorder="1"/>
    <xf numFmtId="0" fontId="1" fillId="14" borderId="2" xfId="0" applyFont="1" applyFill="1" applyBorder="1" applyAlignment="1"/>
    <xf numFmtId="0" fontId="1" fillId="14" borderId="2" xfId="0" applyFont="1" applyFill="1" applyBorder="1" applyAlignment="1"/>
    <xf numFmtId="0" fontId="1" fillId="14" borderId="2" xfId="0" applyFont="1" applyFill="1" applyBorder="1" applyAlignment="1">
      <alignment wrapText="1"/>
    </xf>
    <xf numFmtId="0" fontId="1" fillId="9" borderId="1" xfId="0" applyFont="1" applyFill="1" applyBorder="1" applyAlignment="1">
      <alignment vertical="center"/>
    </xf>
    <xf numFmtId="0" fontId="1" fillId="9" borderId="1" xfId="0" applyFont="1" applyFill="1" applyBorder="1"/>
    <xf numFmtId="0" fontId="1" fillId="0" borderId="4" xfId="0" applyFont="1" applyBorder="1" applyAlignment="1"/>
    <xf numFmtId="0" fontId="1" fillId="0" borderId="4" xfId="0" applyFont="1" applyBorder="1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14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3" fillId="0" borderId="3" xfId="0" applyFont="1" applyBorder="1"/>
    <xf numFmtId="0" fontId="1" fillId="0" borderId="0" xfId="0" applyFont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377"/>
  <sheetViews>
    <sheetView tabSelected="1" workbookViewId="0">
      <pane ySplit="4" topLeftCell="A5" activePane="bottomLeft" state="frozen"/>
      <selection pane="bottomLeft" activeCell="F7" sqref="F7"/>
    </sheetView>
  </sheetViews>
  <sheetFormatPr defaultColWidth="12.5703125" defaultRowHeight="15.75" customHeight="1" x14ac:dyDescent="0.2"/>
  <cols>
    <col min="1" max="1" width="26.140625" customWidth="1"/>
    <col min="2" max="2" width="17.85546875" customWidth="1"/>
    <col min="3" max="3" width="15" customWidth="1"/>
    <col min="6" max="6" width="18.7109375" customWidth="1"/>
    <col min="8" max="8" width="16.85546875" customWidth="1"/>
    <col min="9" max="9" width="21.7109375" customWidth="1"/>
    <col min="10" max="10" width="16.7109375" customWidth="1"/>
    <col min="13" max="13" width="24.7109375" customWidth="1"/>
    <col min="14" max="14" width="20.85546875" customWidth="1"/>
    <col min="15" max="15" width="16.85546875" customWidth="1"/>
    <col min="17" max="17" width="18.42578125" customWidth="1"/>
    <col min="20" max="20" width="17.5703125" customWidth="1"/>
    <col min="21" max="21" width="23" customWidth="1"/>
    <col min="22" max="22" width="20.28515625" customWidth="1"/>
    <col min="23" max="23" width="24.42578125" customWidth="1"/>
    <col min="24" max="24" width="15" customWidth="1"/>
    <col min="25" max="25" width="40.7109375" customWidth="1"/>
  </cols>
  <sheetData>
    <row r="1" spans="1:25" ht="12.75" hidden="1" x14ac:dyDescent="0.2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25" ht="1.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207" customHeight="1" x14ac:dyDescent="0.2">
      <c r="A3" s="46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</row>
    <row r="4" spans="1:25" ht="18" customHeight="1" x14ac:dyDescent="0.2">
      <c r="A4" s="47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  <c r="O4" s="2">
        <v>14</v>
      </c>
      <c r="P4" s="2">
        <v>15</v>
      </c>
      <c r="Q4" s="2">
        <v>16</v>
      </c>
      <c r="R4" s="2">
        <v>17</v>
      </c>
      <c r="S4" s="2">
        <v>18</v>
      </c>
      <c r="T4" s="2">
        <v>19</v>
      </c>
      <c r="U4" s="2">
        <v>20</v>
      </c>
      <c r="V4" s="2">
        <v>21</v>
      </c>
      <c r="W4" s="2">
        <v>22</v>
      </c>
      <c r="X4" s="2">
        <v>23</v>
      </c>
      <c r="Y4" s="2">
        <v>24</v>
      </c>
    </row>
    <row r="5" spans="1:25" x14ac:dyDescent="0.25">
      <c r="A5" s="3" t="s">
        <v>25</v>
      </c>
      <c r="B5" s="4">
        <v>412</v>
      </c>
      <c r="C5" s="4">
        <v>368</v>
      </c>
      <c r="D5" s="4">
        <v>44</v>
      </c>
      <c r="E5" s="4">
        <v>169</v>
      </c>
      <c r="F5" s="4">
        <v>0</v>
      </c>
      <c r="G5" s="4">
        <v>3</v>
      </c>
      <c r="H5" s="4">
        <v>102</v>
      </c>
      <c r="I5" s="4">
        <v>54</v>
      </c>
      <c r="J5" s="4">
        <v>8</v>
      </c>
      <c r="K5" s="4">
        <v>24</v>
      </c>
      <c r="L5" s="4">
        <v>12</v>
      </c>
      <c r="M5" s="4">
        <v>0</v>
      </c>
      <c r="N5" s="4">
        <v>102</v>
      </c>
      <c r="O5" s="4">
        <v>8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5"/>
      <c r="X5" s="4" t="s">
        <v>26</v>
      </c>
      <c r="Y5" s="4" t="s">
        <v>26</v>
      </c>
    </row>
    <row r="6" spans="1:25" x14ac:dyDescent="0.25">
      <c r="A6" s="6" t="s">
        <v>27</v>
      </c>
      <c r="B6" s="7">
        <v>1226</v>
      </c>
      <c r="C6" s="7">
        <v>1102</v>
      </c>
      <c r="D6" s="7">
        <v>124</v>
      </c>
      <c r="E6" s="7">
        <v>650</v>
      </c>
      <c r="F6" s="7">
        <v>0</v>
      </c>
      <c r="G6" s="7">
        <v>0</v>
      </c>
      <c r="H6" s="7">
        <v>320</v>
      </c>
      <c r="I6" s="7">
        <v>149</v>
      </c>
      <c r="J6" s="7">
        <v>124</v>
      </c>
      <c r="K6" s="7">
        <v>96</v>
      </c>
      <c r="L6" s="7">
        <v>124</v>
      </c>
      <c r="M6" s="7">
        <v>100</v>
      </c>
      <c r="N6" s="7">
        <v>224</v>
      </c>
      <c r="O6" s="7">
        <v>73</v>
      </c>
      <c r="P6" s="7">
        <v>0</v>
      </c>
      <c r="Q6" s="7">
        <v>0</v>
      </c>
      <c r="R6" s="7">
        <v>0</v>
      </c>
      <c r="S6" s="7">
        <v>0</v>
      </c>
      <c r="T6" s="7">
        <v>15</v>
      </c>
      <c r="U6" s="7">
        <v>2</v>
      </c>
      <c r="V6" s="7">
        <v>2</v>
      </c>
      <c r="W6" s="7" t="s">
        <v>28</v>
      </c>
      <c r="X6" s="7" t="s">
        <v>26</v>
      </c>
      <c r="Y6" s="7" t="s">
        <v>26</v>
      </c>
    </row>
    <row r="7" spans="1:25" x14ac:dyDescent="0.25">
      <c r="A7" s="8" t="s">
        <v>29</v>
      </c>
      <c r="B7" s="9">
        <v>1156</v>
      </c>
      <c r="C7" s="9">
        <v>1043</v>
      </c>
      <c r="D7" s="9">
        <v>113</v>
      </c>
      <c r="E7" s="9">
        <v>492</v>
      </c>
      <c r="F7" s="9">
        <v>50</v>
      </c>
      <c r="G7" s="9">
        <v>0</v>
      </c>
      <c r="H7" s="9">
        <v>292</v>
      </c>
      <c r="I7" s="9">
        <v>105</v>
      </c>
      <c r="J7" s="9">
        <v>62</v>
      </c>
      <c r="K7" s="9">
        <v>78</v>
      </c>
      <c r="L7" s="9">
        <v>109</v>
      </c>
      <c r="M7" s="9">
        <v>23</v>
      </c>
      <c r="N7" s="9">
        <v>243</v>
      </c>
      <c r="O7" s="9">
        <v>23</v>
      </c>
      <c r="P7" s="9">
        <v>0</v>
      </c>
      <c r="Q7" s="9">
        <v>0</v>
      </c>
      <c r="R7" s="9">
        <v>0</v>
      </c>
      <c r="S7" s="9">
        <v>0</v>
      </c>
      <c r="T7" s="9">
        <v>50</v>
      </c>
      <c r="U7" s="9">
        <v>2</v>
      </c>
      <c r="V7" s="9">
        <v>0</v>
      </c>
      <c r="W7" s="9" t="s">
        <v>26</v>
      </c>
      <c r="X7" s="9" t="s">
        <v>26</v>
      </c>
      <c r="Y7" s="9" t="s">
        <v>26</v>
      </c>
    </row>
    <row r="8" spans="1:25" x14ac:dyDescent="0.25">
      <c r="A8" s="10" t="s">
        <v>30</v>
      </c>
      <c r="B8" s="11">
        <v>435</v>
      </c>
      <c r="C8" s="11">
        <v>423</v>
      </c>
      <c r="D8" s="11">
        <v>13</v>
      </c>
      <c r="E8" s="11">
        <v>207</v>
      </c>
      <c r="F8" s="11">
        <v>24</v>
      </c>
      <c r="G8" s="11">
        <v>5</v>
      </c>
      <c r="H8" s="11">
        <v>143</v>
      </c>
      <c r="I8" s="11">
        <v>40</v>
      </c>
      <c r="J8" s="11">
        <v>13</v>
      </c>
      <c r="K8" s="11">
        <v>53</v>
      </c>
      <c r="L8" s="11">
        <v>13</v>
      </c>
      <c r="M8" s="11">
        <v>0</v>
      </c>
      <c r="N8" s="11">
        <v>143</v>
      </c>
      <c r="O8" s="11">
        <v>25</v>
      </c>
      <c r="P8" s="11">
        <v>1</v>
      </c>
      <c r="Q8" s="11">
        <v>0</v>
      </c>
      <c r="R8" s="11">
        <v>0</v>
      </c>
      <c r="S8" s="11">
        <v>0</v>
      </c>
      <c r="T8" s="11">
        <v>0</v>
      </c>
      <c r="U8" s="11">
        <v>1</v>
      </c>
      <c r="V8" s="11">
        <v>1</v>
      </c>
      <c r="W8" s="11" t="s">
        <v>28</v>
      </c>
      <c r="X8" s="11" t="s">
        <v>26</v>
      </c>
      <c r="Y8" s="11" t="s">
        <v>26</v>
      </c>
    </row>
    <row r="9" spans="1:25" x14ac:dyDescent="0.25">
      <c r="A9" s="12" t="s">
        <v>31</v>
      </c>
      <c r="B9" s="13">
        <v>1198</v>
      </c>
      <c r="C9" s="13">
        <v>1158</v>
      </c>
      <c r="D9" s="13">
        <v>40</v>
      </c>
      <c r="E9" s="13">
        <v>517</v>
      </c>
      <c r="F9" s="13">
        <v>0</v>
      </c>
      <c r="G9" s="13">
        <v>3</v>
      </c>
      <c r="H9" s="13">
        <v>402</v>
      </c>
      <c r="I9" s="13">
        <v>172</v>
      </c>
      <c r="J9" s="13">
        <v>62</v>
      </c>
      <c r="K9" s="13">
        <v>90</v>
      </c>
      <c r="L9" s="13">
        <v>40</v>
      </c>
      <c r="M9" s="13">
        <v>74</v>
      </c>
      <c r="N9" s="13">
        <v>639</v>
      </c>
      <c r="O9" s="13">
        <v>31</v>
      </c>
      <c r="P9" s="13">
        <v>0</v>
      </c>
      <c r="Q9" s="13">
        <v>0</v>
      </c>
      <c r="R9" s="13">
        <v>0</v>
      </c>
      <c r="S9" s="13">
        <v>0</v>
      </c>
      <c r="T9" s="13">
        <v>40</v>
      </c>
      <c r="U9" s="13">
        <v>2</v>
      </c>
      <c r="V9" s="13">
        <v>0</v>
      </c>
      <c r="W9" s="13" t="s">
        <v>26</v>
      </c>
      <c r="X9" s="13" t="s">
        <v>26</v>
      </c>
      <c r="Y9" s="13" t="s">
        <v>26</v>
      </c>
    </row>
    <row r="10" spans="1:25" x14ac:dyDescent="0.25">
      <c r="A10" s="3" t="s">
        <v>32</v>
      </c>
      <c r="B10" s="4">
        <v>867</v>
      </c>
      <c r="C10" s="4">
        <v>831</v>
      </c>
      <c r="D10" s="4">
        <v>36</v>
      </c>
      <c r="E10" s="4">
        <v>240</v>
      </c>
      <c r="F10" s="4">
        <v>15</v>
      </c>
      <c r="G10" s="4">
        <v>2</v>
      </c>
      <c r="H10" s="4">
        <v>240</v>
      </c>
      <c r="I10" s="4">
        <v>81</v>
      </c>
      <c r="J10" s="4">
        <v>50</v>
      </c>
      <c r="K10" s="4">
        <v>96</v>
      </c>
      <c r="L10" s="4">
        <v>36</v>
      </c>
      <c r="M10" s="4">
        <v>0</v>
      </c>
      <c r="N10" s="4">
        <v>240</v>
      </c>
      <c r="O10" s="4">
        <v>75</v>
      </c>
      <c r="P10" s="4">
        <v>1</v>
      </c>
      <c r="Q10" s="4">
        <v>2</v>
      </c>
      <c r="R10" s="4">
        <v>0</v>
      </c>
      <c r="S10" s="4">
        <v>0</v>
      </c>
      <c r="T10" s="4">
        <v>36</v>
      </c>
      <c r="U10" s="4">
        <v>2</v>
      </c>
      <c r="V10" s="4">
        <v>2</v>
      </c>
      <c r="W10" s="4" t="s">
        <v>26</v>
      </c>
      <c r="X10" s="4" t="s">
        <v>26</v>
      </c>
      <c r="Y10" s="4" t="s">
        <v>26</v>
      </c>
    </row>
    <row r="11" spans="1:25" ht="47.25" x14ac:dyDescent="0.2">
      <c r="A11" s="14" t="s">
        <v>33</v>
      </c>
      <c r="B11" s="15">
        <v>801</v>
      </c>
      <c r="C11" s="15">
        <v>732</v>
      </c>
      <c r="D11" s="15">
        <v>69</v>
      </c>
      <c r="E11" s="15">
        <v>377</v>
      </c>
      <c r="F11" s="15">
        <v>4</v>
      </c>
      <c r="G11" s="15">
        <v>1</v>
      </c>
      <c r="H11" s="15">
        <v>358</v>
      </c>
      <c r="I11" s="15">
        <v>102</v>
      </c>
      <c r="J11" s="15">
        <v>49</v>
      </c>
      <c r="K11" s="15">
        <v>76</v>
      </c>
      <c r="L11" s="15">
        <v>55</v>
      </c>
      <c r="M11" s="15">
        <v>31</v>
      </c>
      <c r="N11" s="15">
        <v>207</v>
      </c>
      <c r="O11" s="15">
        <v>31</v>
      </c>
      <c r="P11" s="15">
        <v>1</v>
      </c>
      <c r="Q11" s="15">
        <v>0</v>
      </c>
      <c r="R11" s="15">
        <v>0</v>
      </c>
      <c r="S11" s="15">
        <v>0</v>
      </c>
      <c r="T11" s="15">
        <v>18</v>
      </c>
      <c r="U11" s="15">
        <v>3</v>
      </c>
      <c r="V11" s="15">
        <v>0</v>
      </c>
      <c r="W11" s="15" t="s">
        <v>34</v>
      </c>
      <c r="X11" s="15" t="s">
        <v>35</v>
      </c>
      <c r="Y11" s="16" t="s">
        <v>36</v>
      </c>
    </row>
    <row r="12" spans="1:25" x14ac:dyDescent="0.25">
      <c r="A12" s="17" t="s">
        <v>37</v>
      </c>
      <c r="B12" s="18">
        <v>427</v>
      </c>
      <c r="C12" s="18">
        <v>394</v>
      </c>
      <c r="D12" s="18">
        <v>33</v>
      </c>
      <c r="E12" s="18">
        <v>185</v>
      </c>
      <c r="F12" s="18">
        <v>0</v>
      </c>
      <c r="G12" s="18">
        <v>0</v>
      </c>
      <c r="H12" s="18">
        <v>225</v>
      </c>
      <c r="I12" s="18">
        <v>33</v>
      </c>
      <c r="J12" s="18">
        <v>15</v>
      </c>
      <c r="K12" s="18">
        <v>32</v>
      </c>
      <c r="L12" s="18">
        <v>33</v>
      </c>
      <c r="M12" s="18">
        <v>0</v>
      </c>
      <c r="N12" s="18">
        <v>150</v>
      </c>
      <c r="O12" s="18">
        <v>12</v>
      </c>
      <c r="P12" s="18">
        <v>1</v>
      </c>
      <c r="Q12" s="18">
        <v>0</v>
      </c>
      <c r="R12" s="18">
        <v>0</v>
      </c>
      <c r="S12" s="18">
        <v>0</v>
      </c>
      <c r="T12" s="18">
        <v>33</v>
      </c>
      <c r="U12" s="18">
        <v>2</v>
      </c>
      <c r="V12" s="18">
        <v>0</v>
      </c>
      <c r="W12" s="18" t="s">
        <v>28</v>
      </c>
      <c r="X12" s="18" t="s">
        <v>26</v>
      </c>
      <c r="Y12" s="18" t="s">
        <v>26</v>
      </c>
    </row>
    <row r="13" spans="1:25" x14ac:dyDescent="0.25">
      <c r="A13" s="19" t="s">
        <v>38</v>
      </c>
      <c r="B13" s="20">
        <v>1333</v>
      </c>
      <c r="C13" s="20">
        <v>1282</v>
      </c>
      <c r="D13" s="20">
        <v>51</v>
      </c>
      <c r="E13" s="20">
        <v>531</v>
      </c>
      <c r="F13" s="20">
        <v>0</v>
      </c>
      <c r="G13" s="20">
        <v>6</v>
      </c>
      <c r="H13" s="20">
        <v>258</v>
      </c>
      <c r="I13" s="20">
        <v>90</v>
      </c>
      <c r="J13" s="20">
        <v>21</v>
      </c>
      <c r="K13" s="20">
        <v>103</v>
      </c>
      <c r="L13" s="20">
        <v>51</v>
      </c>
      <c r="M13" s="20">
        <v>0</v>
      </c>
      <c r="N13" s="20">
        <v>154</v>
      </c>
      <c r="O13" s="20">
        <v>15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2</v>
      </c>
      <c r="V13" s="20">
        <v>2</v>
      </c>
      <c r="W13" s="20" t="s">
        <v>39</v>
      </c>
      <c r="X13" s="20" t="s">
        <v>26</v>
      </c>
      <c r="Y13" s="20" t="s">
        <v>26</v>
      </c>
    </row>
    <row r="14" spans="1:25" x14ac:dyDescent="0.25">
      <c r="A14" s="21" t="s">
        <v>40</v>
      </c>
      <c r="B14" s="22">
        <v>763</v>
      </c>
      <c r="C14" s="22">
        <v>723</v>
      </c>
      <c r="D14" s="22">
        <v>40</v>
      </c>
      <c r="E14" s="22">
        <v>326</v>
      </c>
      <c r="F14" s="22">
        <v>0</v>
      </c>
      <c r="G14" s="22">
        <v>5</v>
      </c>
      <c r="H14" s="22">
        <v>210</v>
      </c>
      <c r="I14" s="22">
        <v>165</v>
      </c>
      <c r="J14" s="22">
        <v>34</v>
      </c>
      <c r="K14" s="22">
        <v>56</v>
      </c>
      <c r="L14" s="22">
        <v>32</v>
      </c>
      <c r="M14" s="22">
        <v>0</v>
      </c>
      <c r="N14" s="22">
        <v>185</v>
      </c>
      <c r="O14" s="22">
        <v>32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 t="s">
        <v>26</v>
      </c>
      <c r="X14" s="22" t="s">
        <v>26</v>
      </c>
      <c r="Y14" s="22" t="s">
        <v>26</v>
      </c>
    </row>
    <row r="15" spans="1:25" x14ac:dyDescent="0.25">
      <c r="A15" s="23" t="s">
        <v>41</v>
      </c>
      <c r="B15" s="24">
        <v>1050</v>
      </c>
      <c r="C15" s="24">
        <v>1003</v>
      </c>
      <c r="D15" s="24">
        <v>45</v>
      </c>
      <c r="E15" s="24">
        <v>455</v>
      </c>
      <c r="F15" s="24">
        <v>0</v>
      </c>
      <c r="G15" s="24">
        <v>6</v>
      </c>
      <c r="H15" s="24">
        <v>455</v>
      </c>
      <c r="I15" s="24">
        <v>98</v>
      </c>
      <c r="J15" s="24">
        <v>55</v>
      </c>
      <c r="K15" s="24">
        <v>102</v>
      </c>
      <c r="L15" s="24">
        <v>43</v>
      </c>
      <c r="M15" s="24">
        <v>0</v>
      </c>
      <c r="N15" s="24">
        <v>145</v>
      </c>
      <c r="O15" s="24">
        <v>25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1</v>
      </c>
      <c r="V15" s="24">
        <v>1</v>
      </c>
      <c r="W15" s="24" t="s">
        <v>26</v>
      </c>
      <c r="X15" s="24" t="s">
        <v>26</v>
      </c>
      <c r="Y15" s="24" t="s">
        <v>26</v>
      </c>
    </row>
    <row r="16" spans="1:25" x14ac:dyDescent="0.25">
      <c r="A16" s="25" t="s">
        <v>42</v>
      </c>
      <c r="B16" s="26">
        <v>1053</v>
      </c>
      <c r="C16" s="26">
        <v>991</v>
      </c>
      <c r="D16" s="26">
        <v>62</v>
      </c>
      <c r="E16" s="26">
        <v>381</v>
      </c>
      <c r="F16" s="26">
        <v>0</v>
      </c>
      <c r="G16" s="26">
        <v>6</v>
      </c>
      <c r="H16" s="26">
        <v>381</v>
      </c>
      <c r="I16" s="26">
        <v>91</v>
      </c>
      <c r="J16" s="26">
        <v>36</v>
      </c>
      <c r="K16" s="26">
        <v>91</v>
      </c>
      <c r="L16" s="26">
        <v>36</v>
      </c>
      <c r="M16" s="26">
        <v>25</v>
      </c>
      <c r="N16" s="26">
        <v>245</v>
      </c>
      <c r="O16" s="26">
        <v>25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8</v>
      </c>
      <c r="V16" s="26">
        <v>1</v>
      </c>
      <c r="W16" s="26" t="s">
        <v>26</v>
      </c>
      <c r="X16" s="26" t="s">
        <v>26</v>
      </c>
      <c r="Y16" s="26" t="s">
        <v>26</v>
      </c>
    </row>
    <row r="17" spans="1:25" x14ac:dyDescent="0.25">
      <c r="A17" s="12" t="s">
        <v>43</v>
      </c>
      <c r="B17" s="13">
        <v>1275</v>
      </c>
      <c r="C17" s="13">
        <v>1215</v>
      </c>
      <c r="D17" s="13">
        <v>60</v>
      </c>
      <c r="E17" s="13">
        <v>529</v>
      </c>
      <c r="F17" s="13">
        <v>0</v>
      </c>
      <c r="G17" s="13">
        <v>7</v>
      </c>
      <c r="H17" s="13">
        <v>452</v>
      </c>
      <c r="I17" s="13">
        <v>116</v>
      </c>
      <c r="J17" s="13">
        <v>60</v>
      </c>
      <c r="K17" s="13">
        <v>116</v>
      </c>
      <c r="L17" s="13">
        <v>60</v>
      </c>
      <c r="M17" s="13">
        <v>15</v>
      </c>
      <c r="N17" s="13">
        <v>370</v>
      </c>
      <c r="O17" s="13">
        <v>70</v>
      </c>
      <c r="P17" s="13">
        <v>1</v>
      </c>
      <c r="Q17" s="13">
        <v>0</v>
      </c>
      <c r="R17" s="13">
        <v>0</v>
      </c>
      <c r="S17" s="13">
        <v>0</v>
      </c>
      <c r="T17" s="13">
        <v>17</v>
      </c>
      <c r="U17" s="13">
        <v>5</v>
      </c>
      <c r="V17" s="13">
        <v>0</v>
      </c>
      <c r="W17" s="27"/>
      <c r="X17" s="13" t="s">
        <v>26</v>
      </c>
      <c r="Y17" s="27"/>
    </row>
    <row r="18" spans="1:25" ht="110.25" x14ac:dyDescent="0.25">
      <c r="A18" s="28" t="s">
        <v>44</v>
      </c>
      <c r="B18" s="29">
        <v>1635</v>
      </c>
      <c r="C18" s="29">
        <v>1549</v>
      </c>
      <c r="D18" s="29">
        <v>86</v>
      </c>
      <c r="E18" s="29">
        <v>689</v>
      </c>
      <c r="F18" s="29">
        <v>0</v>
      </c>
      <c r="G18" s="29">
        <v>7</v>
      </c>
      <c r="H18" s="29">
        <v>354</v>
      </c>
      <c r="I18" s="29">
        <v>161</v>
      </c>
      <c r="J18" s="29">
        <v>86</v>
      </c>
      <c r="K18" s="29">
        <v>126</v>
      </c>
      <c r="L18" s="29">
        <v>35</v>
      </c>
      <c r="M18" s="29">
        <v>68</v>
      </c>
      <c r="N18" s="29">
        <v>171</v>
      </c>
      <c r="O18" s="29">
        <v>42</v>
      </c>
      <c r="P18" s="29">
        <v>18</v>
      </c>
      <c r="Q18" s="29">
        <v>0</v>
      </c>
      <c r="R18" s="29">
        <v>0</v>
      </c>
      <c r="S18" s="29">
        <v>0</v>
      </c>
      <c r="T18" s="29">
        <v>37</v>
      </c>
      <c r="U18" s="29">
        <v>5</v>
      </c>
      <c r="V18" s="29">
        <v>5</v>
      </c>
      <c r="W18" s="29" t="s">
        <v>45</v>
      </c>
      <c r="X18" s="29" t="s">
        <v>35</v>
      </c>
      <c r="Y18" s="30" t="s">
        <v>46</v>
      </c>
    </row>
    <row r="19" spans="1:25" ht="36" customHeight="1" x14ac:dyDescent="0.25">
      <c r="A19" s="31" t="s">
        <v>47</v>
      </c>
      <c r="B19" s="32">
        <f t="shared" ref="B19:V19" si="0">SUM(B5:B18)</f>
        <v>13631</v>
      </c>
      <c r="C19" s="32">
        <f t="shared" si="0"/>
        <v>12814</v>
      </c>
      <c r="D19" s="32">
        <f t="shared" si="0"/>
        <v>816</v>
      </c>
      <c r="E19" s="32">
        <f t="shared" si="0"/>
        <v>5748</v>
      </c>
      <c r="F19" s="32">
        <f t="shared" si="0"/>
        <v>93</v>
      </c>
      <c r="G19" s="32">
        <f t="shared" si="0"/>
        <v>51</v>
      </c>
      <c r="H19" s="32">
        <f t="shared" si="0"/>
        <v>4192</v>
      </c>
      <c r="I19" s="32">
        <f t="shared" si="0"/>
        <v>1457</v>
      </c>
      <c r="J19" s="32">
        <f t="shared" si="0"/>
        <v>675</v>
      </c>
      <c r="K19" s="32">
        <f t="shared" si="0"/>
        <v>1139</v>
      </c>
      <c r="L19" s="32">
        <f t="shared" si="0"/>
        <v>679</v>
      </c>
      <c r="M19" s="32">
        <f t="shared" si="0"/>
        <v>336</v>
      </c>
      <c r="N19" s="32">
        <f t="shared" si="0"/>
        <v>3218</v>
      </c>
      <c r="O19" s="32">
        <f t="shared" si="0"/>
        <v>487</v>
      </c>
      <c r="P19" s="32">
        <f t="shared" si="0"/>
        <v>23</v>
      </c>
      <c r="Q19" s="32">
        <f t="shared" si="0"/>
        <v>2</v>
      </c>
      <c r="R19" s="32">
        <f t="shared" si="0"/>
        <v>0</v>
      </c>
      <c r="S19" s="32">
        <f t="shared" si="0"/>
        <v>0</v>
      </c>
      <c r="T19" s="32">
        <f t="shared" si="0"/>
        <v>246</v>
      </c>
      <c r="U19" s="32">
        <f t="shared" si="0"/>
        <v>35</v>
      </c>
      <c r="V19" s="32">
        <f t="shared" si="0"/>
        <v>14</v>
      </c>
      <c r="W19" s="32"/>
      <c r="X19" s="32"/>
      <c r="Y19" s="32"/>
    </row>
    <row r="20" spans="1:25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pans="1:25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spans="1:25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25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spans="1:25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</row>
    <row r="26" spans="1:25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25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spans="1:25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spans="1:25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  <row r="30" spans="1:25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spans="1:25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 spans="1:25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 spans="1:25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</row>
    <row r="34" spans="1:25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spans="1:25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</row>
    <row r="36" spans="1:25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spans="1:25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</row>
    <row r="38" spans="1:25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</row>
    <row r="39" spans="1:25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</row>
    <row r="40" spans="1:25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</row>
    <row r="41" spans="1:25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</row>
    <row r="42" spans="1:25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</row>
    <row r="43" spans="1:25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</row>
    <row r="44" spans="1:25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</row>
    <row r="45" spans="1:25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</row>
    <row r="46" spans="1:25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</row>
    <row r="47" spans="1:25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</row>
    <row r="50" spans="1:25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5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</row>
    <row r="52" spans="1:25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</row>
    <row r="53" spans="1:25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</row>
    <row r="54" spans="1:25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</row>
    <row r="55" spans="1:25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</row>
    <row r="57" spans="1:25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</row>
    <row r="58" spans="1:25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</row>
    <row r="59" spans="1:25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</row>
    <row r="60" spans="1:25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</row>
    <row r="61" spans="1:25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</row>
    <row r="62" spans="1:25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</row>
    <row r="63" spans="1:25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</row>
    <row r="64" spans="1:25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</row>
    <row r="65" spans="1:2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</row>
    <row r="66" spans="1:2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</row>
    <row r="67" spans="1:2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</row>
    <row r="68" spans="1:2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</row>
    <row r="69" spans="1:25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</row>
    <row r="70" spans="1:25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</row>
    <row r="71" spans="1:25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</row>
    <row r="72" spans="1:25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</row>
    <row r="73" spans="1:2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</row>
    <row r="74" spans="1:25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</row>
    <row r="75" spans="1:25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</row>
    <row r="76" spans="1:25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</row>
    <row r="77" spans="1:25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</row>
    <row r="78" spans="1:25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</row>
    <row r="79" spans="1:2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</row>
    <row r="80" spans="1:25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</row>
    <row r="81" spans="1:25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</row>
    <row r="82" spans="1:25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1:25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</row>
    <row r="84" spans="1:25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</row>
    <row r="85" spans="1:25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</row>
    <row r="86" spans="1:25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</row>
    <row r="87" spans="1:25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</row>
    <row r="88" spans="1:25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</row>
    <row r="89" spans="1:25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</row>
    <row r="90" spans="1:25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</row>
    <row r="91" spans="1:25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</row>
    <row r="92" spans="1:25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</row>
    <row r="93" spans="1:25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</row>
    <row r="94" spans="1:25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</row>
    <row r="95" spans="1:25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</row>
    <row r="96" spans="1:25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</row>
    <row r="97" spans="1:25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</row>
    <row r="98" spans="1:25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</row>
    <row r="99" spans="1:25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</row>
    <row r="100" spans="1:25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</row>
    <row r="101" spans="1:25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</row>
    <row r="102" spans="1:25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</row>
    <row r="103" spans="1:25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</row>
    <row r="104" spans="1:25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</row>
    <row r="105" spans="1:25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</row>
    <row r="106" spans="1:25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</row>
    <row r="107" spans="1:25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</row>
    <row r="108" spans="1:25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</row>
    <row r="109" spans="1:25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</row>
    <row r="110" spans="1:25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</row>
    <row r="111" spans="1:25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</row>
    <row r="112" spans="1:25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</row>
    <row r="113" spans="1:25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</row>
    <row r="114" spans="1:25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</row>
    <row r="115" spans="1:25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</row>
    <row r="116" spans="1:25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</row>
    <row r="117" spans="1:25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</row>
    <row r="118" spans="1:25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</row>
    <row r="119" spans="1:25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</row>
    <row r="120" spans="1:25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</row>
    <row r="121" spans="1:25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</row>
    <row r="122" spans="1:25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</row>
    <row r="123" spans="1:25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</row>
    <row r="124" spans="1:25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</row>
    <row r="125" spans="1:25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</row>
    <row r="126" spans="1:25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</row>
    <row r="127" spans="1:25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</row>
    <row r="128" spans="1:25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</row>
    <row r="129" spans="1:25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</row>
    <row r="130" spans="1:25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</row>
    <row r="131" spans="1:25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</row>
    <row r="132" spans="1:25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</row>
    <row r="133" spans="1:25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</row>
    <row r="134" spans="1:25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</row>
    <row r="135" spans="1:25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</row>
    <row r="136" spans="1:25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</row>
    <row r="137" spans="1:25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</row>
    <row r="138" spans="1:25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</row>
    <row r="139" spans="1:25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</row>
    <row r="140" spans="1:25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</row>
    <row r="141" spans="1:25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</row>
    <row r="142" spans="1:25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</row>
    <row r="143" spans="1:25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</row>
    <row r="144" spans="1:25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</row>
    <row r="145" spans="1:25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</row>
    <row r="146" spans="1:25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</row>
    <row r="147" spans="1:25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</row>
    <row r="148" spans="1:25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</row>
    <row r="149" spans="1:25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</row>
    <row r="150" spans="1:25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</row>
    <row r="151" spans="1:25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</row>
    <row r="152" spans="1:25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</row>
    <row r="153" spans="1:25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</row>
    <row r="154" spans="1:25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</row>
    <row r="155" spans="1:25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</row>
    <row r="156" spans="1:25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</row>
    <row r="157" spans="1:25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</row>
    <row r="158" spans="1:25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</row>
    <row r="159" spans="1:25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</row>
    <row r="160" spans="1:25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</row>
    <row r="161" spans="1:25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</row>
    <row r="162" spans="1:25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</row>
    <row r="163" spans="1:25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</row>
    <row r="164" spans="1:25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</row>
    <row r="165" spans="1:25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</row>
    <row r="166" spans="1:25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</row>
    <row r="167" spans="1:25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</row>
    <row r="168" spans="1:25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</row>
    <row r="169" spans="1:25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</row>
    <row r="170" spans="1:25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</row>
    <row r="171" spans="1:25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</row>
    <row r="172" spans="1:25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</row>
    <row r="173" spans="1:25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</row>
    <row r="174" spans="1:25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</row>
    <row r="175" spans="1:25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</row>
    <row r="176" spans="1:25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</row>
    <row r="177" spans="1:25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</row>
    <row r="178" spans="1:25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</row>
    <row r="179" spans="1:25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</row>
    <row r="180" spans="1:25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</row>
    <row r="181" spans="1:25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</row>
    <row r="182" spans="1:25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</row>
    <row r="183" spans="1:25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</row>
    <row r="184" spans="1:25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</row>
    <row r="185" spans="1:25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</row>
    <row r="186" spans="1:25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</row>
    <row r="187" spans="1:25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</row>
    <row r="188" spans="1:25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</row>
    <row r="189" spans="1:25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</row>
    <row r="190" spans="1:25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</row>
    <row r="191" spans="1:25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</row>
    <row r="192" spans="1:25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</row>
    <row r="193" spans="1:25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</row>
    <row r="194" spans="1:25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</row>
    <row r="195" spans="1:25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</row>
    <row r="196" spans="1:25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</row>
    <row r="197" spans="1:25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</row>
    <row r="198" spans="1:25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</row>
    <row r="199" spans="1:25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</row>
    <row r="200" spans="1:25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</row>
    <row r="201" spans="1:25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</row>
    <row r="202" spans="1:25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</row>
    <row r="203" spans="1:25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</row>
    <row r="204" spans="1:25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</row>
    <row r="205" spans="1:25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</row>
    <row r="206" spans="1:25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</row>
    <row r="207" spans="1:25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</row>
    <row r="208" spans="1:25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</row>
    <row r="209" spans="1:25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</row>
    <row r="210" spans="1:25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</row>
    <row r="211" spans="1:25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</row>
    <row r="212" spans="1:25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</row>
    <row r="213" spans="1:25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</row>
    <row r="214" spans="1:25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</row>
    <row r="215" spans="1:25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</row>
    <row r="216" spans="1:25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</row>
    <row r="217" spans="1:25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</row>
    <row r="218" spans="1:25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</row>
    <row r="219" spans="1:25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</row>
    <row r="220" spans="1:25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</row>
    <row r="221" spans="1:25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</row>
    <row r="222" spans="1:25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</row>
    <row r="223" spans="1:25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</row>
    <row r="224" spans="1:25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</row>
    <row r="225" spans="1:25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</row>
    <row r="226" spans="1:25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</row>
    <row r="227" spans="1:25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</row>
    <row r="228" spans="1:25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</row>
    <row r="229" spans="1:25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</row>
    <row r="230" spans="1:25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</row>
    <row r="231" spans="1:25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</row>
    <row r="232" spans="1:25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</row>
    <row r="233" spans="1:25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</row>
    <row r="234" spans="1:25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</row>
    <row r="235" spans="1:25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</row>
    <row r="236" spans="1:25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</row>
    <row r="237" spans="1:25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</row>
    <row r="238" spans="1:25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</row>
    <row r="239" spans="1:25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</row>
    <row r="240" spans="1:25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</row>
    <row r="241" spans="1:25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</row>
    <row r="242" spans="1:25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</row>
    <row r="243" spans="1:25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</row>
    <row r="244" spans="1:25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</row>
    <row r="245" spans="1:25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</row>
    <row r="246" spans="1:25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</row>
    <row r="247" spans="1:25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</row>
    <row r="248" spans="1:25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</row>
    <row r="249" spans="1:25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</row>
    <row r="250" spans="1:25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</row>
    <row r="251" spans="1:25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</row>
    <row r="252" spans="1:25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</row>
    <row r="253" spans="1:25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</row>
    <row r="254" spans="1:25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</row>
    <row r="255" spans="1:25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</row>
    <row r="256" spans="1:25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</row>
    <row r="257" spans="1:25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</row>
    <row r="258" spans="1:25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</row>
    <row r="259" spans="1:25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</row>
    <row r="260" spans="1:25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</row>
    <row r="261" spans="1:25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</row>
    <row r="262" spans="1:25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</row>
    <row r="263" spans="1:25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</row>
    <row r="264" spans="1:25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</row>
    <row r="265" spans="1:25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</row>
    <row r="266" spans="1:25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</row>
    <row r="267" spans="1:25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</row>
    <row r="268" spans="1:25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</row>
    <row r="269" spans="1:25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</row>
    <row r="270" spans="1:25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</row>
    <row r="271" spans="1:25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</row>
    <row r="272" spans="1:25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</row>
    <row r="273" spans="1:25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</row>
    <row r="274" spans="1:25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</row>
    <row r="275" spans="1:25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</row>
    <row r="276" spans="1:25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</row>
    <row r="277" spans="1:25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</row>
    <row r="278" spans="1:25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</row>
    <row r="279" spans="1:25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</row>
    <row r="280" spans="1:25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</row>
    <row r="281" spans="1:25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</row>
    <row r="282" spans="1:25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</row>
    <row r="283" spans="1:25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</row>
    <row r="284" spans="1:25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</row>
    <row r="285" spans="1:25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</row>
    <row r="286" spans="1:25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</row>
    <row r="287" spans="1:25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</row>
    <row r="288" spans="1:25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</row>
    <row r="289" spans="1:25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</row>
    <row r="290" spans="1:25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</row>
    <row r="291" spans="1:25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</row>
    <row r="292" spans="1:25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</row>
    <row r="293" spans="1:25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</row>
    <row r="294" spans="1:25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</row>
    <row r="295" spans="1:25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</row>
    <row r="296" spans="1:25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</row>
    <row r="297" spans="1:25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</row>
    <row r="298" spans="1:25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</row>
    <row r="299" spans="1:25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</row>
    <row r="300" spans="1:25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</row>
    <row r="301" spans="1:25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</row>
    <row r="302" spans="1:25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</row>
    <row r="303" spans="1:25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</row>
    <row r="304" spans="1:25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</row>
    <row r="305" spans="1:25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</row>
    <row r="306" spans="1:25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</row>
    <row r="307" spans="1:25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</row>
    <row r="308" spans="1:25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</row>
    <row r="309" spans="1:25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</row>
    <row r="310" spans="1:25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</row>
    <row r="311" spans="1:25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</row>
    <row r="312" spans="1:25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</row>
    <row r="313" spans="1:25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</row>
    <row r="314" spans="1:25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</row>
    <row r="315" spans="1:25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</row>
    <row r="316" spans="1:25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</row>
    <row r="317" spans="1:25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</row>
    <row r="318" spans="1:25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</row>
    <row r="319" spans="1:25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</row>
    <row r="320" spans="1:25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</row>
    <row r="321" spans="1:25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</row>
    <row r="322" spans="1:25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</row>
    <row r="323" spans="1:25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</row>
    <row r="324" spans="1:25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</row>
    <row r="325" spans="1:25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</row>
    <row r="326" spans="1:25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</row>
    <row r="327" spans="1:25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</row>
    <row r="328" spans="1:25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</row>
    <row r="329" spans="1:25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</row>
    <row r="330" spans="1:25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</row>
    <row r="331" spans="1:25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</row>
    <row r="332" spans="1:25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</row>
    <row r="333" spans="1:25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</row>
    <row r="334" spans="1:25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</row>
    <row r="335" spans="1:25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</row>
    <row r="336" spans="1:25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</row>
    <row r="337" spans="1:25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</row>
    <row r="338" spans="1:25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</row>
    <row r="339" spans="1:25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</row>
    <row r="340" spans="1:25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</row>
    <row r="341" spans="1:25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</row>
    <row r="342" spans="1:25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</row>
    <row r="343" spans="1:25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</row>
    <row r="344" spans="1:25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</row>
    <row r="345" spans="1:25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</row>
    <row r="346" spans="1:25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</row>
    <row r="347" spans="1:25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</row>
    <row r="348" spans="1:25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</row>
    <row r="349" spans="1:25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</row>
    <row r="350" spans="1:25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</row>
    <row r="351" spans="1:25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</row>
    <row r="352" spans="1:25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</row>
    <row r="353" spans="1:25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</row>
    <row r="354" spans="1:25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</row>
    <row r="355" spans="1:25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</row>
    <row r="356" spans="1:25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</row>
    <row r="357" spans="1:25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</row>
    <row r="358" spans="1:25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</row>
    <row r="359" spans="1:25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</row>
    <row r="360" spans="1:25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</row>
    <row r="361" spans="1:25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</row>
    <row r="362" spans="1:25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</row>
    <row r="363" spans="1:25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</row>
    <row r="364" spans="1:25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</row>
    <row r="365" spans="1:25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</row>
    <row r="366" spans="1:25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</row>
    <row r="367" spans="1:25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</row>
    <row r="368" spans="1:25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</row>
    <row r="369" spans="1:25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</row>
    <row r="370" spans="1:25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</row>
    <row r="371" spans="1:25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</row>
    <row r="372" spans="1:25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</row>
    <row r="373" spans="1:25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</row>
    <row r="374" spans="1:25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</row>
    <row r="375" spans="1:25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</row>
    <row r="376" spans="1:25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</row>
    <row r="377" spans="1:25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</row>
  </sheetData>
  <mergeCells count="2">
    <mergeCell ref="A1:Y2"/>
    <mergeCell ref="A3:A4"/>
  </mergeCells>
  <printOptions horizontalCentered="1" gridLines="1"/>
  <pageMargins left="0.25" right="0.25" top="0.75" bottom="0.75" header="0" footer="0"/>
  <pageSetup paperSize="9" scale="32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8"/>
  <sheetViews>
    <sheetView workbookViewId="0">
      <pane ySplit="3" topLeftCell="A4" activePane="bottomLeft" state="frozen"/>
      <selection pane="bottomLeft" activeCell="H31" sqref="H29:I31"/>
    </sheetView>
  </sheetViews>
  <sheetFormatPr defaultColWidth="12.5703125" defaultRowHeight="15.75" customHeight="1" x14ac:dyDescent="0.2"/>
  <cols>
    <col min="1" max="1" width="30.42578125" customWidth="1"/>
    <col min="2" max="2" width="16.140625" customWidth="1"/>
    <col min="3" max="3" width="19.28515625" customWidth="1"/>
    <col min="4" max="4" width="30.42578125" customWidth="1"/>
    <col min="5" max="5" width="18.7109375" customWidth="1"/>
    <col min="6" max="6" width="16.140625" customWidth="1"/>
    <col min="7" max="7" width="31" customWidth="1"/>
    <col min="8" max="8" width="32.42578125" customWidth="1"/>
    <col min="9" max="9" width="20" customWidth="1"/>
    <col min="10" max="10" width="33.5703125" customWidth="1"/>
    <col min="11" max="11" width="23.7109375" customWidth="1"/>
  </cols>
  <sheetData>
    <row r="1" spans="1:26" ht="29.25" customHeight="1" x14ac:dyDescent="0.2">
      <c r="A1" s="48" t="s">
        <v>48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26" ht="119.25" customHeight="1" x14ac:dyDescent="0.25">
      <c r="A2" s="49" t="s">
        <v>0</v>
      </c>
      <c r="B2" s="36" t="s">
        <v>49</v>
      </c>
      <c r="C2" s="36" t="s">
        <v>50</v>
      </c>
      <c r="D2" s="36" t="s">
        <v>51</v>
      </c>
      <c r="E2" s="36" t="s">
        <v>52</v>
      </c>
      <c r="F2" s="36" t="s">
        <v>53</v>
      </c>
      <c r="G2" s="36" t="s">
        <v>54</v>
      </c>
      <c r="H2" s="36" t="s">
        <v>55</v>
      </c>
      <c r="I2" s="36" t="s">
        <v>56</v>
      </c>
      <c r="J2" s="36" t="s">
        <v>57</v>
      </c>
      <c r="K2" s="36" t="s">
        <v>58</v>
      </c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20.25" customHeight="1" x14ac:dyDescent="0.25">
      <c r="A3" s="47"/>
      <c r="B3" s="38">
        <v>1</v>
      </c>
      <c r="C3" s="38">
        <v>2</v>
      </c>
      <c r="D3" s="38">
        <v>3</v>
      </c>
      <c r="E3" s="38">
        <v>4</v>
      </c>
      <c r="F3" s="38">
        <v>5</v>
      </c>
      <c r="G3" s="38">
        <v>6</v>
      </c>
      <c r="H3" s="38">
        <v>7</v>
      </c>
      <c r="I3" s="38">
        <v>8</v>
      </c>
      <c r="J3" s="38">
        <v>9</v>
      </c>
      <c r="K3" s="38">
        <v>10</v>
      </c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x14ac:dyDescent="0.2">
      <c r="A4" s="39" t="s">
        <v>25</v>
      </c>
      <c r="B4" s="40">
        <v>0</v>
      </c>
      <c r="C4" s="40" t="s">
        <v>26</v>
      </c>
      <c r="D4" s="40" t="s">
        <v>26</v>
      </c>
      <c r="E4" s="40" t="s">
        <v>26</v>
      </c>
      <c r="F4" s="40">
        <v>0</v>
      </c>
      <c r="G4" s="41"/>
      <c r="H4" s="40">
        <v>0</v>
      </c>
      <c r="I4" s="40">
        <v>0</v>
      </c>
      <c r="J4" s="40">
        <v>0</v>
      </c>
      <c r="K4" s="40">
        <v>0</v>
      </c>
    </row>
    <row r="5" spans="1:26" x14ac:dyDescent="0.2">
      <c r="A5" s="39" t="s">
        <v>27</v>
      </c>
      <c r="B5" s="40">
        <v>63</v>
      </c>
      <c r="C5" s="40" t="s">
        <v>26</v>
      </c>
      <c r="D5" s="40" t="s">
        <v>26</v>
      </c>
      <c r="E5" s="40" t="s">
        <v>26</v>
      </c>
      <c r="F5" s="40">
        <v>0</v>
      </c>
      <c r="G5" s="40">
        <v>45</v>
      </c>
      <c r="H5" s="41"/>
      <c r="I5" s="40">
        <v>1</v>
      </c>
      <c r="J5" s="40">
        <v>0</v>
      </c>
      <c r="K5" s="40">
        <v>0</v>
      </c>
    </row>
    <row r="6" spans="1:26" x14ac:dyDescent="0.2">
      <c r="A6" s="39" t="s">
        <v>29</v>
      </c>
      <c r="B6" s="40">
        <v>63</v>
      </c>
      <c r="C6" s="40" t="s">
        <v>26</v>
      </c>
      <c r="D6" s="40" t="s">
        <v>26</v>
      </c>
      <c r="E6" s="40" t="s">
        <v>26</v>
      </c>
      <c r="F6" s="40">
        <v>50</v>
      </c>
      <c r="G6" s="40">
        <v>12</v>
      </c>
      <c r="H6" s="40">
        <v>77</v>
      </c>
      <c r="I6" s="40">
        <v>0</v>
      </c>
      <c r="J6" s="40">
        <v>2</v>
      </c>
      <c r="K6" s="40">
        <v>0</v>
      </c>
    </row>
    <row r="7" spans="1:26" x14ac:dyDescent="0.2">
      <c r="A7" s="39" t="s">
        <v>30</v>
      </c>
      <c r="B7" s="40">
        <v>0</v>
      </c>
      <c r="C7" s="40" t="s">
        <v>26</v>
      </c>
      <c r="D7" s="40" t="s">
        <v>26</v>
      </c>
      <c r="E7" s="40" t="s">
        <v>26</v>
      </c>
      <c r="F7" s="40">
        <v>24</v>
      </c>
      <c r="G7" s="40">
        <v>3</v>
      </c>
      <c r="H7" s="40">
        <v>4</v>
      </c>
      <c r="I7" s="40">
        <v>0</v>
      </c>
      <c r="J7" s="40">
        <v>0</v>
      </c>
      <c r="K7" s="40">
        <v>0</v>
      </c>
    </row>
    <row r="8" spans="1:26" x14ac:dyDescent="0.2">
      <c r="A8" s="39" t="s">
        <v>31</v>
      </c>
      <c r="B8" s="40">
        <v>23</v>
      </c>
      <c r="C8" s="40" t="s">
        <v>26</v>
      </c>
      <c r="D8" s="40" t="s">
        <v>26</v>
      </c>
      <c r="E8" s="40" t="s">
        <v>26</v>
      </c>
      <c r="F8" s="40">
        <v>50</v>
      </c>
      <c r="G8" s="40">
        <v>6</v>
      </c>
      <c r="H8" s="40">
        <v>17</v>
      </c>
      <c r="I8" s="40">
        <v>0</v>
      </c>
      <c r="J8" s="40">
        <v>4</v>
      </c>
      <c r="K8" s="40">
        <v>0</v>
      </c>
    </row>
    <row r="9" spans="1:26" x14ac:dyDescent="0.2">
      <c r="A9" s="39" t="s">
        <v>32</v>
      </c>
      <c r="B9" s="40">
        <v>21</v>
      </c>
      <c r="C9" s="40" t="s">
        <v>26</v>
      </c>
      <c r="D9" s="40" t="s">
        <v>59</v>
      </c>
      <c r="E9" s="40" t="s">
        <v>59</v>
      </c>
      <c r="F9" s="40">
        <v>60</v>
      </c>
      <c r="G9" s="40">
        <v>5</v>
      </c>
      <c r="H9" s="41"/>
      <c r="I9" s="41"/>
      <c r="J9" s="41"/>
      <c r="K9" s="41"/>
    </row>
    <row r="10" spans="1:26" x14ac:dyDescent="0.2">
      <c r="A10" s="39" t="s">
        <v>33</v>
      </c>
      <c r="B10" s="40">
        <v>29</v>
      </c>
      <c r="C10" s="40" t="s">
        <v>35</v>
      </c>
      <c r="D10" s="40" t="s">
        <v>35</v>
      </c>
      <c r="E10" s="40" t="s">
        <v>26</v>
      </c>
      <c r="F10" s="40">
        <v>50</v>
      </c>
      <c r="G10" s="40">
        <v>8</v>
      </c>
      <c r="H10" s="40">
        <v>20</v>
      </c>
      <c r="I10" s="40">
        <v>1</v>
      </c>
      <c r="J10" s="40">
        <v>3</v>
      </c>
      <c r="K10" s="40">
        <v>0</v>
      </c>
    </row>
    <row r="11" spans="1:26" x14ac:dyDescent="0.2">
      <c r="A11" s="39" t="s">
        <v>37</v>
      </c>
      <c r="B11" s="40">
        <v>5</v>
      </c>
      <c r="C11" s="40" t="s">
        <v>26</v>
      </c>
      <c r="D11" s="40" t="s">
        <v>26</v>
      </c>
      <c r="E11" s="40" t="s">
        <v>26</v>
      </c>
      <c r="F11" s="40">
        <v>10</v>
      </c>
      <c r="G11" s="40">
        <v>15</v>
      </c>
      <c r="H11" s="40">
        <v>11</v>
      </c>
      <c r="I11" s="40">
        <v>0</v>
      </c>
      <c r="J11" s="40">
        <v>2</v>
      </c>
      <c r="K11" s="40">
        <v>0</v>
      </c>
    </row>
    <row r="12" spans="1:26" x14ac:dyDescent="0.2">
      <c r="A12" s="39" t="s">
        <v>38</v>
      </c>
      <c r="B12" s="40">
        <v>15</v>
      </c>
      <c r="C12" s="40" t="s">
        <v>26</v>
      </c>
      <c r="D12" s="40" t="s">
        <v>26</v>
      </c>
      <c r="E12" s="40" t="s">
        <v>26</v>
      </c>
      <c r="F12" s="40">
        <v>0</v>
      </c>
      <c r="G12" s="40">
        <v>8</v>
      </c>
      <c r="H12" s="40">
        <v>21</v>
      </c>
      <c r="I12" s="40">
        <v>0</v>
      </c>
      <c r="J12" s="40">
        <v>2</v>
      </c>
      <c r="K12" s="40">
        <v>0</v>
      </c>
    </row>
    <row r="13" spans="1:26" x14ac:dyDescent="0.2">
      <c r="A13" s="39" t="s">
        <v>40</v>
      </c>
      <c r="B13" s="40">
        <v>21</v>
      </c>
      <c r="C13" s="40" t="s">
        <v>26</v>
      </c>
      <c r="D13" s="40" t="s">
        <v>26</v>
      </c>
      <c r="E13" s="40" t="s">
        <v>26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</row>
    <row r="14" spans="1:26" x14ac:dyDescent="0.2">
      <c r="A14" s="39" t="s">
        <v>41</v>
      </c>
      <c r="B14" s="40">
        <v>21</v>
      </c>
      <c r="C14" s="40" t="s">
        <v>26</v>
      </c>
      <c r="D14" s="40" t="s">
        <v>26</v>
      </c>
      <c r="E14" s="40" t="s">
        <v>26</v>
      </c>
      <c r="F14" s="40">
        <v>0</v>
      </c>
      <c r="G14" s="41"/>
      <c r="H14" s="40">
        <v>27</v>
      </c>
      <c r="I14" s="40">
        <v>0</v>
      </c>
      <c r="J14" s="40">
        <v>2</v>
      </c>
      <c r="K14" s="40">
        <v>0</v>
      </c>
    </row>
    <row r="15" spans="1:26" x14ac:dyDescent="0.2">
      <c r="A15" s="39" t="s">
        <v>42</v>
      </c>
      <c r="B15" s="40">
        <v>18</v>
      </c>
      <c r="C15" s="40" t="s">
        <v>26</v>
      </c>
      <c r="D15" s="40" t="s">
        <v>26</v>
      </c>
      <c r="E15" s="40" t="s">
        <v>26</v>
      </c>
      <c r="F15" s="40">
        <v>0</v>
      </c>
      <c r="G15" s="40">
        <v>4</v>
      </c>
      <c r="H15" s="40">
        <v>36</v>
      </c>
      <c r="I15" s="40">
        <v>0</v>
      </c>
      <c r="J15" s="40">
        <v>15</v>
      </c>
      <c r="K15" s="40">
        <v>0</v>
      </c>
    </row>
    <row r="16" spans="1:26" x14ac:dyDescent="0.2">
      <c r="A16" s="39" t="s">
        <v>43</v>
      </c>
      <c r="B16" s="40">
        <v>85</v>
      </c>
      <c r="C16" s="40" t="s">
        <v>26</v>
      </c>
      <c r="D16" s="40" t="s">
        <v>26</v>
      </c>
      <c r="E16" s="40" t="s">
        <v>26</v>
      </c>
      <c r="F16" s="40">
        <v>0</v>
      </c>
      <c r="G16" s="40">
        <v>24</v>
      </c>
      <c r="H16" s="40">
        <v>15</v>
      </c>
      <c r="I16" s="40">
        <v>0</v>
      </c>
      <c r="J16" s="40">
        <v>5</v>
      </c>
      <c r="K16" s="40">
        <v>0</v>
      </c>
    </row>
    <row r="17" spans="1:11" x14ac:dyDescent="0.2">
      <c r="A17" s="39" t="s">
        <v>44</v>
      </c>
      <c r="B17" s="40">
        <v>32</v>
      </c>
      <c r="C17" s="40" t="s">
        <v>35</v>
      </c>
      <c r="D17" s="40" t="s">
        <v>35</v>
      </c>
      <c r="E17" s="40" t="s">
        <v>26</v>
      </c>
      <c r="F17" s="40">
        <v>50</v>
      </c>
      <c r="G17" s="40">
        <v>34</v>
      </c>
      <c r="H17" s="40">
        <v>33</v>
      </c>
      <c r="I17" s="40">
        <v>2</v>
      </c>
      <c r="J17" s="40">
        <v>3</v>
      </c>
      <c r="K17" s="41"/>
    </row>
    <row r="18" spans="1:11" ht="22.5" customHeight="1" x14ac:dyDescent="0.2">
      <c r="A18" s="42" t="s">
        <v>47</v>
      </c>
      <c r="B18" s="43">
        <f>SUM(B4:B17)</f>
        <v>396</v>
      </c>
      <c r="C18" s="43"/>
      <c r="D18" s="43"/>
      <c r="E18" s="43"/>
      <c r="F18" s="43">
        <f t="shared" ref="F18:K18" si="0">SUM(F4:F17)</f>
        <v>294</v>
      </c>
      <c r="G18" s="43">
        <f t="shared" si="0"/>
        <v>164</v>
      </c>
      <c r="H18" s="43">
        <f t="shared" si="0"/>
        <v>261</v>
      </c>
      <c r="I18" s="43">
        <f t="shared" si="0"/>
        <v>4</v>
      </c>
      <c r="J18" s="43">
        <f t="shared" si="0"/>
        <v>38</v>
      </c>
      <c r="K18" s="43">
        <f t="shared" si="0"/>
        <v>0</v>
      </c>
    </row>
  </sheetData>
  <mergeCells count="2">
    <mergeCell ref="A1:K1"/>
    <mergeCell ref="A2:A3"/>
  </mergeCells>
  <printOptions horizontalCentered="1" gridLines="1"/>
  <pageMargins left="0.7" right="0.7" top="0.75" bottom="0.75" header="0" footer="0"/>
  <pageSetup paperSize="9" scale="4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1</vt:lpstr>
      <vt:lpstr>Таблица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2022-06-10T12:25:05Z</cp:lastPrinted>
  <dcterms:modified xsi:type="dcterms:W3CDTF">2022-08-22T05:08:23Z</dcterms:modified>
</cp:coreProperties>
</file>