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630" tabRatio="850" activeTab="1"/>
  </bookViews>
  <sheets>
    <sheet name="годовой" sheetId="23" r:id="rId1"/>
    <sheet name="Годовой высшее" sheetId="24" r:id="rId2"/>
  </sheets>
  <definedNames>
    <definedName name="_xlnm.Print_Area" localSheetId="0">годовой!$A$1:$J$106</definedName>
    <definedName name="_xlnm.Print_Area" localSheetId="1">'Годовой высшее'!$A$1:$G$14</definedName>
  </definedNames>
  <calcPr calcId="145621"/>
</workbook>
</file>

<file path=xl/calcChain.xml><?xml version="1.0" encoding="utf-8"?>
<calcChain xmlns="http://schemas.openxmlformats.org/spreadsheetml/2006/main">
  <c r="D14" i="24" l="1"/>
  <c r="E14" i="24"/>
  <c r="F14" i="24"/>
  <c r="G14" i="24"/>
  <c r="C106" i="23"/>
  <c r="D106" i="23"/>
  <c r="E106" i="23"/>
  <c r="F106" i="23"/>
  <c r="G106" i="23"/>
  <c r="H106" i="23"/>
  <c r="I106" i="23"/>
  <c r="J106" i="23"/>
  <c r="B106" i="23"/>
  <c r="C105" i="23"/>
  <c r="D105" i="23"/>
  <c r="E105" i="23"/>
  <c r="F105" i="23"/>
  <c r="G105" i="23"/>
  <c r="H105" i="23"/>
  <c r="I105" i="23"/>
  <c r="J105" i="23"/>
  <c r="B105" i="23"/>
  <c r="C98" i="23"/>
  <c r="D98" i="23"/>
  <c r="E98" i="23"/>
  <c r="F98" i="23"/>
  <c r="G98" i="23"/>
  <c r="H98" i="23"/>
  <c r="I98" i="23"/>
  <c r="J98" i="23"/>
  <c r="B98" i="23"/>
  <c r="C91" i="23"/>
  <c r="D91" i="23"/>
  <c r="E91" i="23"/>
  <c r="F91" i="23"/>
  <c r="G91" i="23"/>
  <c r="H91" i="23"/>
  <c r="I91" i="23"/>
  <c r="J91" i="23"/>
  <c r="B91" i="23"/>
  <c r="C87" i="23"/>
  <c r="D87" i="23"/>
  <c r="E87" i="23"/>
  <c r="F87" i="23"/>
  <c r="G87" i="23"/>
  <c r="H87" i="23"/>
  <c r="I87" i="23"/>
  <c r="J87" i="23"/>
  <c r="B87" i="23"/>
  <c r="C81" i="23"/>
  <c r="D81" i="23"/>
  <c r="E81" i="23"/>
  <c r="F81" i="23"/>
  <c r="G81" i="23"/>
  <c r="H81" i="23"/>
  <c r="I81" i="23"/>
  <c r="J81" i="23"/>
  <c r="B81" i="23"/>
  <c r="C75" i="23"/>
  <c r="D75" i="23"/>
  <c r="E75" i="23"/>
  <c r="F75" i="23"/>
  <c r="G75" i="23"/>
  <c r="H75" i="23"/>
  <c r="I75" i="23"/>
  <c r="J75" i="23"/>
  <c r="B75" i="23"/>
  <c r="C69" i="23"/>
  <c r="D69" i="23"/>
  <c r="E69" i="23"/>
  <c r="F69" i="23"/>
  <c r="G69" i="23"/>
  <c r="H69" i="23"/>
  <c r="I69" i="23"/>
  <c r="J69" i="23"/>
  <c r="B69" i="23"/>
  <c r="C59" i="23"/>
  <c r="D59" i="23"/>
  <c r="E59" i="23"/>
  <c r="F59" i="23"/>
  <c r="G59" i="23"/>
  <c r="H59" i="23"/>
  <c r="I59" i="23"/>
  <c r="J59" i="23"/>
  <c r="B59" i="23"/>
  <c r="C46" i="23"/>
  <c r="D46" i="23"/>
  <c r="E46" i="23"/>
  <c r="F46" i="23"/>
  <c r="G46" i="23"/>
  <c r="H46" i="23"/>
  <c r="I46" i="23"/>
  <c r="J46" i="23"/>
  <c r="B46" i="23"/>
  <c r="C34" i="23"/>
  <c r="D34" i="23"/>
  <c r="E34" i="23"/>
  <c r="F34" i="23"/>
  <c r="G34" i="23"/>
  <c r="H34" i="23"/>
  <c r="I34" i="23"/>
  <c r="J34" i="23"/>
  <c r="B34" i="23"/>
  <c r="C22" i="23"/>
  <c r="D22" i="23"/>
  <c r="E22" i="23"/>
  <c r="F22" i="23"/>
  <c r="G22" i="23"/>
  <c r="H22" i="23"/>
  <c r="I22" i="23"/>
  <c r="J22" i="23"/>
  <c r="B22" i="23"/>
</calcChain>
</file>

<file path=xl/sharedStrings.xml><?xml version="1.0" encoding="utf-8"?>
<sst xmlns="http://schemas.openxmlformats.org/spreadsheetml/2006/main" count="134" uniqueCount="62">
  <si>
    <t>подано заявлений</t>
  </si>
  <si>
    <t>аттестовано</t>
  </si>
  <si>
    <t>первая</t>
  </si>
  <si>
    <t>с 1 на 1</t>
  </si>
  <si>
    <t>с высшей на 1</t>
  </si>
  <si>
    <t>В том числе</t>
  </si>
  <si>
    <t>Прекращение аттестации (отзывы)</t>
  </si>
  <si>
    <t>Наименование должности</t>
  </si>
  <si>
    <t>Общее   образование</t>
  </si>
  <si>
    <t>учитель-логопед</t>
  </si>
  <si>
    <t>педагог-психолог</t>
  </si>
  <si>
    <t>социальный педагог</t>
  </si>
  <si>
    <t>преподаватель-организатор ОБЖ</t>
  </si>
  <si>
    <t>старший вожатый</t>
  </si>
  <si>
    <t>воспитатель</t>
  </si>
  <si>
    <t>старший воспитатель</t>
  </si>
  <si>
    <t>музыкальный руководитель</t>
  </si>
  <si>
    <t>инструктор по физической культуре</t>
  </si>
  <si>
    <t>не аттестованы</t>
  </si>
  <si>
    <t>учитель-дефектолог</t>
  </si>
  <si>
    <t>педагог-организатор</t>
  </si>
  <si>
    <t>педагог-библиотекарь</t>
  </si>
  <si>
    <t>методист</t>
  </si>
  <si>
    <t>старший методист</t>
  </si>
  <si>
    <t>педагог дополнительного образования</t>
  </si>
  <si>
    <t>тренер-преподаватель</t>
  </si>
  <si>
    <t>несоответствие</t>
  </si>
  <si>
    <t>продление</t>
  </si>
  <si>
    <t>с первой на высшую</t>
  </si>
  <si>
    <t>с высшей на высшую</t>
  </si>
  <si>
    <t>тьютор</t>
  </si>
  <si>
    <t>учитель</t>
  </si>
  <si>
    <t>Общий ИТОГ:</t>
  </si>
  <si>
    <t>Учитель</t>
  </si>
  <si>
    <t>мастер производственного обучения</t>
  </si>
  <si>
    <t>руководитель по физ воспитанию</t>
  </si>
  <si>
    <t>инструктор-методист</t>
  </si>
  <si>
    <t>преподаватель спецдисциплин</t>
  </si>
  <si>
    <t>концертмейстер</t>
  </si>
  <si>
    <t>преподаватель</t>
  </si>
  <si>
    <t>мастер производ.обучения</t>
  </si>
  <si>
    <t>воспитатель (интерната)</t>
  </si>
  <si>
    <t>конценртмейстер</t>
  </si>
  <si>
    <t>тьютер</t>
  </si>
  <si>
    <t xml:space="preserve">социальный педагог </t>
  </si>
  <si>
    <t xml:space="preserve">педагог-психолог </t>
  </si>
  <si>
    <t xml:space="preserve">методист </t>
  </si>
  <si>
    <t xml:space="preserve">Дошкольное образование </t>
  </si>
  <si>
    <t xml:space="preserve">Дополнительное образование </t>
  </si>
  <si>
    <t xml:space="preserve">Средние профессиональное образование </t>
  </si>
  <si>
    <t xml:space="preserve">ГБОУ коррекционные школы-интернаты </t>
  </si>
  <si>
    <t xml:space="preserve">ГБУ детские дома </t>
  </si>
  <si>
    <t xml:space="preserve">ГБОУ кадетские корпуса, ВСОШ, ГКОУ санаторные школы </t>
  </si>
  <si>
    <t xml:space="preserve">ГБУ ДО Республиканское центры, реабил.центр Кармаскалы </t>
  </si>
  <si>
    <t xml:space="preserve">Негосударственные, частные и автономные ОО </t>
  </si>
  <si>
    <t>ПМПК</t>
  </si>
  <si>
    <t>МБОУ ДО "Центр психолого-педаг., медиц., и социальной помощи "Семья", "Журавушка", "Саторис", "Развитие"</t>
  </si>
  <si>
    <r>
      <t xml:space="preserve">Сведения по аттестации педагогических работников в целях установления </t>
    </r>
    <r>
      <rPr>
        <b/>
        <u/>
        <sz val="12"/>
        <color indexed="8"/>
        <rFont val="Times New Roman"/>
        <family val="1"/>
        <charset val="204"/>
      </rPr>
      <t>первой</t>
    </r>
    <r>
      <rPr>
        <b/>
        <sz val="12"/>
        <color indexed="8"/>
        <rFont val="Times New Roman"/>
        <family val="1"/>
        <charset val="204"/>
      </rPr>
      <t xml:space="preserve"> квалификационной категории за 2020 год </t>
    </r>
  </si>
  <si>
    <t>ИТОГО</t>
  </si>
  <si>
    <t>на первую</t>
  </si>
  <si>
    <t>с первой на первую</t>
  </si>
  <si>
    <r>
      <t xml:space="preserve">Сведения по аттестации педагогических работников в целях установления </t>
    </r>
    <r>
      <rPr>
        <b/>
        <sz val="12"/>
        <color indexed="8"/>
        <rFont val="Times New Roman"/>
        <family val="1"/>
        <charset val="204"/>
      </rPr>
      <t xml:space="preserve"> квалификационной категории за  2020-2021 учебный  год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</si>
</sst>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i/>
      <sz val="14"/>
      <color indexed="8"/>
      <name val="Bookman Old Style"/>
      <family val="1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4"/>
      <name val="Bookman Old Style"/>
      <family val="1"/>
      <charset val="204"/>
    </font>
    <font>
      <b/>
      <sz val="14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0" xfId="0" applyFill="1"/>
    <xf numFmtId="0" fontId="0" fillId="0" borderId="0" xfId="0" applyFill="1"/>
    <xf numFmtId="0" fontId="9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left"/>
    </xf>
    <xf numFmtId="0" fontId="13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/>
    <xf numFmtId="0" fontId="7" fillId="0" borderId="4" xfId="0" applyFont="1" applyFill="1" applyBorder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1" xfId="0" applyFont="1" applyBorder="1"/>
    <xf numFmtId="0" fontId="17" fillId="0" borderId="1" xfId="0" applyFont="1" applyBorder="1"/>
    <xf numFmtId="0" fontId="16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>
      <alignment horizontal="left"/>
    </xf>
    <xf numFmtId="0" fontId="16" fillId="2" borderId="1" xfId="0" applyFont="1" applyFill="1" applyBorder="1" applyAlignment="1" applyProtection="1">
      <alignment horizontal="center"/>
      <protection locked="0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4" fillId="0" borderId="2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6" fillId="0" borderId="0" xfId="0" applyFont="1"/>
    <xf numFmtId="0" fontId="17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14" fillId="0" borderId="7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9" fillId="0" borderId="1" xfId="0" applyFont="1" applyBorder="1"/>
    <xf numFmtId="0" fontId="15" fillId="0" borderId="1" xfId="0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1" xfId="0" applyFont="1" applyBorder="1"/>
    <xf numFmtId="0" fontId="15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2" borderId="0" xfId="0" applyFont="1" applyFill="1"/>
    <xf numFmtId="0" fontId="15" fillId="3" borderId="1" xfId="0" applyFont="1" applyFill="1" applyBorder="1" applyAlignment="1">
      <alignment horizontal="left"/>
    </xf>
    <xf numFmtId="0" fontId="18" fillId="3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23" fillId="0" borderId="5" xfId="0" applyFont="1" applyBorder="1"/>
    <xf numFmtId="0" fontId="7" fillId="3" borderId="11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15" fillId="0" borderId="5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5" fillId="3" borderId="5" xfId="0" applyFont="1" applyFill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08"/>
  <sheetViews>
    <sheetView view="pageBreakPreview" topLeftCell="A81" zoomScaleSheetLayoutView="100" workbookViewId="0">
      <selection activeCell="M96" sqref="M96"/>
    </sheetView>
  </sheetViews>
  <sheetFormatPr defaultRowHeight="15" x14ac:dyDescent="0.25"/>
  <cols>
    <col min="1" max="1" width="38.5703125" customWidth="1"/>
    <col min="2" max="2" width="11" customWidth="1"/>
    <col min="3" max="3" width="10.140625" customWidth="1"/>
    <col min="6" max="6" width="11" customWidth="1"/>
    <col min="8" max="8" width="12.140625" customWidth="1"/>
  </cols>
  <sheetData>
    <row r="1" spans="1:10" ht="36" customHeight="1" x14ac:dyDescent="0.25">
      <c r="A1" s="78" t="s">
        <v>57</v>
      </c>
      <c r="B1" s="79"/>
      <c r="C1" s="79"/>
      <c r="D1" s="79"/>
      <c r="E1" s="79"/>
      <c r="F1" s="79"/>
      <c r="G1" s="79"/>
      <c r="H1" s="79"/>
      <c r="I1" s="80"/>
      <c r="J1" s="80"/>
    </row>
    <row r="2" spans="1:10" x14ac:dyDescent="0.25">
      <c r="A2" s="81" t="s">
        <v>7</v>
      </c>
      <c r="B2" s="83" t="s">
        <v>0</v>
      </c>
      <c r="C2" s="84" t="s">
        <v>1</v>
      </c>
      <c r="D2" s="85" t="s">
        <v>5</v>
      </c>
      <c r="E2" s="85"/>
      <c r="F2" s="85"/>
      <c r="G2" s="83" t="s">
        <v>18</v>
      </c>
      <c r="H2" s="83" t="s">
        <v>6</v>
      </c>
      <c r="I2" s="83" t="s">
        <v>26</v>
      </c>
      <c r="J2" s="83" t="s">
        <v>27</v>
      </c>
    </row>
    <row r="3" spans="1:10" ht="30" x14ac:dyDescent="0.25">
      <c r="A3" s="82"/>
      <c r="B3" s="82"/>
      <c r="C3" s="82"/>
      <c r="D3" s="12" t="s">
        <v>2</v>
      </c>
      <c r="E3" s="12" t="s">
        <v>3</v>
      </c>
      <c r="F3" s="11" t="s">
        <v>4</v>
      </c>
      <c r="G3" s="85"/>
      <c r="H3" s="83"/>
      <c r="I3" s="83"/>
      <c r="J3" s="83"/>
    </row>
    <row r="4" spans="1:10" x14ac:dyDescent="0.25">
      <c r="A4" s="76" t="s">
        <v>8</v>
      </c>
      <c r="B4" s="76"/>
      <c r="C4" s="76"/>
      <c r="D4" s="76"/>
      <c r="E4" s="76"/>
      <c r="F4" s="76"/>
      <c r="G4" s="76"/>
      <c r="H4" s="76"/>
      <c r="I4" s="77"/>
      <c r="J4" s="77"/>
    </row>
    <row r="5" spans="1:10" ht="15.75" x14ac:dyDescent="0.25">
      <c r="A5" s="16" t="s">
        <v>33</v>
      </c>
      <c r="B5" s="17">
        <v>2651</v>
      </c>
      <c r="C5" s="17">
        <v>2524</v>
      </c>
      <c r="D5" s="17">
        <v>1404</v>
      </c>
      <c r="E5" s="17">
        <v>1113</v>
      </c>
      <c r="F5" s="17">
        <v>7</v>
      </c>
      <c r="G5" s="17"/>
      <c r="H5" s="17">
        <v>125</v>
      </c>
      <c r="I5" s="17">
        <v>0</v>
      </c>
      <c r="J5" s="18">
        <v>2</v>
      </c>
    </row>
    <row r="6" spans="1:10" ht="18.75" customHeight="1" x14ac:dyDescent="0.25">
      <c r="A6" s="16" t="s">
        <v>14</v>
      </c>
      <c r="B6" s="17">
        <v>39</v>
      </c>
      <c r="C6" s="17">
        <v>37</v>
      </c>
      <c r="D6" s="17">
        <v>27</v>
      </c>
      <c r="E6" s="17">
        <v>10</v>
      </c>
      <c r="F6" s="17">
        <v>0</v>
      </c>
      <c r="G6" s="17"/>
      <c r="H6" s="17">
        <v>2</v>
      </c>
      <c r="I6" s="17">
        <v>0</v>
      </c>
      <c r="J6" s="19">
        <v>0</v>
      </c>
    </row>
    <row r="7" spans="1:10" ht="18.75" customHeight="1" x14ac:dyDescent="0.25">
      <c r="A7" s="16" t="s">
        <v>12</v>
      </c>
      <c r="B7" s="17">
        <v>28</v>
      </c>
      <c r="C7" s="17">
        <v>27</v>
      </c>
      <c r="D7" s="17">
        <v>19</v>
      </c>
      <c r="E7" s="17">
        <v>8</v>
      </c>
      <c r="F7" s="17">
        <v>0</v>
      </c>
      <c r="G7" s="17"/>
      <c r="H7" s="17">
        <v>1</v>
      </c>
      <c r="I7" s="17">
        <v>0</v>
      </c>
      <c r="J7" s="19">
        <v>0</v>
      </c>
    </row>
    <row r="8" spans="1:10" ht="18.75" customHeight="1" x14ac:dyDescent="0.25">
      <c r="A8" s="16" t="s">
        <v>9</v>
      </c>
      <c r="B8" s="17">
        <v>21</v>
      </c>
      <c r="C8" s="17">
        <v>21</v>
      </c>
      <c r="D8" s="17">
        <v>16</v>
      </c>
      <c r="E8" s="17">
        <v>5</v>
      </c>
      <c r="F8" s="17">
        <v>0</v>
      </c>
      <c r="G8" s="17"/>
      <c r="H8" s="17">
        <v>0</v>
      </c>
      <c r="I8" s="17">
        <v>0</v>
      </c>
      <c r="J8" s="19">
        <v>0</v>
      </c>
    </row>
    <row r="9" spans="1:10" ht="18.75" customHeight="1" x14ac:dyDescent="0.25">
      <c r="A9" s="16" t="s">
        <v>19</v>
      </c>
      <c r="B9" s="17">
        <v>1</v>
      </c>
      <c r="C9" s="17">
        <v>1</v>
      </c>
      <c r="D9" s="17">
        <v>1</v>
      </c>
      <c r="E9" s="17">
        <v>0</v>
      </c>
      <c r="F9" s="17">
        <v>0</v>
      </c>
      <c r="G9" s="17"/>
      <c r="H9" s="17">
        <v>0</v>
      </c>
      <c r="I9" s="17">
        <v>0</v>
      </c>
      <c r="J9" s="19">
        <v>0</v>
      </c>
    </row>
    <row r="10" spans="1:10" ht="15.75" x14ac:dyDescent="0.25">
      <c r="A10" s="16" t="s">
        <v>10</v>
      </c>
      <c r="B10" s="17">
        <v>45</v>
      </c>
      <c r="C10" s="17">
        <v>44</v>
      </c>
      <c r="D10" s="17">
        <v>36</v>
      </c>
      <c r="E10" s="17">
        <v>8</v>
      </c>
      <c r="F10" s="17">
        <v>0</v>
      </c>
      <c r="G10" s="17"/>
      <c r="H10" s="17">
        <v>1</v>
      </c>
      <c r="I10" s="17">
        <v>0</v>
      </c>
      <c r="J10" s="18">
        <v>0</v>
      </c>
    </row>
    <row r="11" spans="1:10" ht="15.75" x14ac:dyDescent="0.25">
      <c r="A11" s="16" t="s">
        <v>20</v>
      </c>
      <c r="B11" s="17">
        <v>8</v>
      </c>
      <c r="C11" s="17">
        <v>8</v>
      </c>
      <c r="D11" s="17">
        <v>7</v>
      </c>
      <c r="E11" s="17">
        <v>1</v>
      </c>
      <c r="F11" s="17">
        <v>0</v>
      </c>
      <c r="G11" s="17"/>
      <c r="H11" s="17">
        <v>0</v>
      </c>
      <c r="I11" s="17">
        <v>0</v>
      </c>
      <c r="J11" s="18">
        <v>0</v>
      </c>
    </row>
    <row r="12" spans="1:10" ht="15.75" x14ac:dyDescent="0.25">
      <c r="A12" s="16" t="s">
        <v>21</v>
      </c>
      <c r="B12" s="17">
        <v>29</v>
      </c>
      <c r="C12" s="17">
        <v>29</v>
      </c>
      <c r="D12" s="17">
        <v>28</v>
      </c>
      <c r="E12" s="17">
        <v>1</v>
      </c>
      <c r="F12" s="17">
        <v>0</v>
      </c>
      <c r="G12" s="17"/>
      <c r="H12" s="17">
        <v>0</v>
      </c>
      <c r="I12" s="17">
        <v>0</v>
      </c>
      <c r="J12" s="18">
        <v>0</v>
      </c>
    </row>
    <row r="13" spans="1:10" ht="15.75" x14ac:dyDescent="0.25">
      <c r="A13" s="16" t="s">
        <v>11</v>
      </c>
      <c r="B13" s="17">
        <v>50</v>
      </c>
      <c r="C13" s="17">
        <v>48</v>
      </c>
      <c r="D13" s="17">
        <v>39</v>
      </c>
      <c r="E13" s="17">
        <v>9</v>
      </c>
      <c r="F13" s="17">
        <v>0</v>
      </c>
      <c r="G13" s="17"/>
      <c r="H13" s="17">
        <v>2</v>
      </c>
      <c r="I13" s="17">
        <v>0</v>
      </c>
      <c r="J13" s="18">
        <v>0</v>
      </c>
    </row>
    <row r="14" spans="1:10" ht="15.75" x14ac:dyDescent="0.25">
      <c r="A14" s="16" t="s">
        <v>13</v>
      </c>
      <c r="B14" s="17">
        <v>17</v>
      </c>
      <c r="C14" s="17">
        <v>17</v>
      </c>
      <c r="D14" s="17">
        <v>15</v>
      </c>
      <c r="E14" s="17">
        <v>2</v>
      </c>
      <c r="F14" s="17">
        <v>0</v>
      </c>
      <c r="G14" s="17"/>
      <c r="H14" s="17">
        <v>0</v>
      </c>
      <c r="I14" s="17">
        <v>0</v>
      </c>
      <c r="J14" s="18">
        <v>0</v>
      </c>
    </row>
    <row r="15" spans="1:10" ht="15.75" x14ac:dyDescent="0.25">
      <c r="A15" s="20" t="s">
        <v>24</v>
      </c>
      <c r="B15" s="17">
        <v>5</v>
      </c>
      <c r="C15" s="17">
        <v>4</v>
      </c>
      <c r="D15" s="17">
        <v>4</v>
      </c>
      <c r="E15" s="17">
        <v>0</v>
      </c>
      <c r="F15" s="17">
        <v>0</v>
      </c>
      <c r="G15" s="17"/>
      <c r="H15" s="17">
        <v>1</v>
      </c>
      <c r="I15" s="17">
        <v>0</v>
      </c>
      <c r="J15" s="18">
        <v>0</v>
      </c>
    </row>
    <row r="16" spans="1:10" ht="15.75" x14ac:dyDescent="0.25">
      <c r="A16" s="16" t="s">
        <v>37</v>
      </c>
      <c r="B16" s="17">
        <v>3</v>
      </c>
      <c r="C16" s="17">
        <v>3</v>
      </c>
      <c r="D16" s="17">
        <v>2</v>
      </c>
      <c r="E16" s="17">
        <v>1</v>
      </c>
      <c r="F16" s="17">
        <v>0</v>
      </c>
      <c r="G16" s="17"/>
      <c r="H16" s="17">
        <v>0</v>
      </c>
      <c r="I16" s="17">
        <v>0</v>
      </c>
      <c r="J16" s="18">
        <v>0</v>
      </c>
    </row>
    <row r="17" spans="1:10" ht="15.75" x14ac:dyDescent="0.25">
      <c r="A17" s="21" t="s">
        <v>23</v>
      </c>
      <c r="B17" s="17">
        <v>1</v>
      </c>
      <c r="C17" s="17">
        <v>0</v>
      </c>
      <c r="D17" s="17">
        <v>0</v>
      </c>
      <c r="E17" s="17">
        <v>0</v>
      </c>
      <c r="F17" s="17">
        <v>0</v>
      </c>
      <c r="G17" s="17"/>
      <c r="H17" s="17">
        <v>1</v>
      </c>
      <c r="I17" s="17">
        <v>0</v>
      </c>
      <c r="J17" s="18">
        <v>0</v>
      </c>
    </row>
    <row r="18" spans="1:10" ht="15.75" x14ac:dyDescent="0.25">
      <c r="A18" s="16" t="s">
        <v>15</v>
      </c>
      <c r="B18" s="17">
        <v>1</v>
      </c>
      <c r="C18" s="17">
        <v>1</v>
      </c>
      <c r="D18" s="17">
        <v>0</v>
      </c>
      <c r="E18" s="17">
        <v>1</v>
      </c>
      <c r="F18" s="17">
        <v>0</v>
      </c>
      <c r="G18" s="17"/>
      <c r="H18" s="17">
        <v>0</v>
      </c>
      <c r="I18" s="17">
        <v>0</v>
      </c>
      <c r="J18" s="18">
        <v>0</v>
      </c>
    </row>
    <row r="19" spans="1:10" ht="15.75" x14ac:dyDescent="0.25">
      <c r="A19" s="16" t="s">
        <v>42</v>
      </c>
      <c r="B19" s="17">
        <v>1</v>
      </c>
      <c r="C19" s="17">
        <v>1</v>
      </c>
      <c r="D19" s="17">
        <v>1</v>
      </c>
      <c r="E19" s="17">
        <v>0</v>
      </c>
      <c r="F19" s="17">
        <v>0</v>
      </c>
      <c r="G19" s="17"/>
      <c r="H19" s="17">
        <v>0</v>
      </c>
      <c r="I19" s="17">
        <v>0</v>
      </c>
      <c r="J19" s="18">
        <v>0</v>
      </c>
    </row>
    <row r="20" spans="1:10" ht="15.75" x14ac:dyDescent="0.25">
      <c r="A20" s="22" t="s">
        <v>34</v>
      </c>
      <c r="B20" s="17">
        <v>1</v>
      </c>
      <c r="C20" s="17">
        <v>1</v>
      </c>
      <c r="D20" s="17">
        <v>1</v>
      </c>
      <c r="E20" s="17">
        <v>0</v>
      </c>
      <c r="F20" s="17">
        <v>0</v>
      </c>
      <c r="G20" s="17"/>
      <c r="H20" s="17">
        <v>0</v>
      </c>
      <c r="I20" s="17">
        <v>0</v>
      </c>
      <c r="J20" s="18">
        <v>0</v>
      </c>
    </row>
    <row r="21" spans="1:10" ht="15.75" x14ac:dyDescent="0.25">
      <c r="A21" s="22" t="s">
        <v>25</v>
      </c>
      <c r="B21" s="17">
        <v>1</v>
      </c>
      <c r="C21" s="17">
        <v>1</v>
      </c>
      <c r="D21" s="17">
        <v>1</v>
      </c>
      <c r="E21" s="17">
        <v>0</v>
      </c>
      <c r="F21" s="17">
        <v>0</v>
      </c>
      <c r="G21" s="17"/>
      <c r="H21" s="17">
        <v>0</v>
      </c>
      <c r="I21" s="17">
        <v>0</v>
      </c>
      <c r="J21" s="18">
        <v>0</v>
      </c>
    </row>
    <row r="22" spans="1:10" s="45" customFormat="1" ht="15.75" x14ac:dyDescent="0.25">
      <c r="A22" s="43" t="s">
        <v>58</v>
      </c>
      <c r="B22" s="44">
        <f>SUM(B5:B21)</f>
        <v>2902</v>
      </c>
      <c r="C22" s="44">
        <f t="shared" ref="C22:J22" si="0">SUM(C5:C21)</f>
        <v>2767</v>
      </c>
      <c r="D22" s="44">
        <f t="shared" si="0"/>
        <v>1601</v>
      </c>
      <c r="E22" s="44">
        <f t="shared" si="0"/>
        <v>1159</v>
      </c>
      <c r="F22" s="44">
        <f t="shared" si="0"/>
        <v>7</v>
      </c>
      <c r="G22" s="44">
        <f t="shared" si="0"/>
        <v>0</v>
      </c>
      <c r="H22" s="44">
        <f t="shared" si="0"/>
        <v>133</v>
      </c>
      <c r="I22" s="44">
        <f t="shared" si="0"/>
        <v>0</v>
      </c>
      <c r="J22" s="44">
        <f t="shared" si="0"/>
        <v>2</v>
      </c>
    </row>
    <row r="23" spans="1:10" x14ac:dyDescent="0.25">
      <c r="A23" s="74" t="s">
        <v>47</v>
      </c>
      <c r="B23" s="63"/>
      <c r="C23" s="63"/>
      <c r="D23" s="63"/>
      <c r="E23" s="63"/>
      <c r="F23" s="63"/>
      <c r="G23" s="63"/>
      <c r="H23" s="63"/>
      <c r="I23" s="63"/>
      <c r="J23" s="64"/>
    </row>
    <row r="24" spans="1:10" ht="15.75" x14ac:dyDescent="0.25">
      <c r="A24" s="16" t="s">
        <v>14</v>
      </c>
      <c r="B24" s="17">
        <v>1764</v>
      </c>
      <c r="C24" s="17">
        <v>1721</v>
      </c>
      <c r="D24" s="17">
        <v>1166</v>
      </c>
      <c r="E24" s="17">
        <v>547</v>
      </c>
      <c r="F24" s="17">
        <v>8</v>
      </c>
      <c r="G24" s="17"/>
      <c r="H24" s="17">
        <v>43</v>
      </c>
      <c r="I24" s="17">
        <v>0</v>
      </c>
      <c r="J24" s="18">
        <v>0</v>
      </c>
    </row>
    <row r="25" spans="1:10" ht="15.75" x14ac:dyDescent="0.25">
      <c r="A25" s="16" t="s">
        <v>15</v>
      </c>
      <c r="B25" s="17">
        <v>34</v>
      </c>
      <c r="C25" s="17">
        <v>32</v>
      </c>
      <c r="D25" s="17">
        <v>23</v>
      </c>
      <c r="E25" s="17">
        <v>9</v>
      </c>
      <c r="F25" s="17">
        <v>0</v>
      </c>
      <c r="G25" s="17"/>
      <c r="H25" s="17">
        <v>2</v>
      </c>
      <c r="I25" s="17">
        <v>0</v>
      </c>
      <c r="J25" s="18">
        <v>0</v>
      </c>
    </row>
    <row r="26" spans="1:10" ht="15.75" x14ac:dyDescent="0.25">
      <c r="A26" s="16" t="s">
        <v>9</v>
      </c>
      <c r="B26" s="17">
        <v>64</v>
      </c>
      <c r="C26" s="17">
        <v>63</v>
      </c>
      <c r="D26" s="17">
        <v>45</v>
      </c>
      <c r="E26" s="17">
        <v>18</v>
      </c>
      <c r="F26" s="17">
        <v>0</v>
      </c>
      <c r="G26" s="17"/>
      <c r="H26" s="17">
        <v>1</v>
      </c>
      <c r="I26" s="17">
        <v>0</v>
      </c>
      <c r="J26" s="18">
        <v>0</v>
      </c>
    </row>
    <row r="27" spans="1:10" ht="15.75" x14ac:dyDescent="0.25">
      <c r="A27" s="16" t="s">
        <v>19</v>
      </c>
      <c r="B27" s="17">
        <v>11</v>
      </c>
      <c r="C27" s="17">
        <v>11</v>
      </c>
      <c r="D27" s="17">
        <v>11</v>
      </c>
      <c r="E27" s="17">
        <v>0</v>
      </c>
      <c r="F27" s="17">
        <v>0</v>
      </c>
      <c r="G27" s="17"/>
      <c r="H27" s="17">
        <v>0</v>
      </c>
      <c r="I27" s="17">
        <v>0</v>
      </c>
      <c r="J27" s="18">
        <v>0</v>
      </c>
    </row>
    <row r="28" spans="1:10" ht="15.75" x14ac:dyDescent="0.25">
      <c r="A28" s="16" t="s">
        <v>10</v>
      </c>
      <c r="B28" s="17">
        <v>64</v>
      </c>
      <c r="C28" s="17">
        <v>61</v>
      </c>
      <c r="D28" s="17">
        <v>47</v>
      </c>
      <c r="E28" s="17">
        <v>14</v>
      </c>
      <c r="F28" s="17">
        <v>0</v>
      </c>
      <c r="G28" s="17"/>
      <c r="H28" s="17">
        <v>3</v>
      </c>
      <c r="I28" s="17">
        <v>0</v>
      </c>
      <c r="J28" s="18">
        <v>0</v>
      </c>
    </row>
    <row r="29" spans="1:10" ht="15.75" x14ac:dyDescent="0.25">
      <c r="A29" s="16" t="s">
        <v>16</v>
      </c>
      <c r="B29" s="17">
        <v>75</v>
      </c>
      <c r="C29" s="17">
        <v>69</v>
      </c>
      <c r="D29" s="17">
        <v>51</v>
      </c>
      <c r="E29" s="17">
        <v>18</v>
      </c>
      <c r="F29" s="17">
        <v>0</v>
      </c>
      <c r="G29" s="17"/>
      <c r="H29" s="17">
        <v>6</v>
      </c>
      <c r="I29" s="17">
        <v>0</v>
      </c>
      <c r="J29" s="18">
        <v>0</v>
      </c>
    </row>
    <row r="30" spans="1:10" ht="15.75" x14ac:dyDescent="0.25">
      <c r="A30" s="16" t="s">
        <v>17</v>
      </c>
      <c r="B30" s="17">
        <v>52</v>
      </c>
      <c r="C30" s="17">
        <v>50</v>
      </c>
      <c r="D30" s="17">
        <v>44</v>
      </c>
      <c r="E30" s="17">
        <v>6</v>
      </c>
      <c r="F30" s="17">
        <v>0</v>
      </c>
      <c r="G30" s="17"/>
      <c r="H30" s="17">
        <v>2</v>
      </c>
      <c r="I30" s="17">
        <v>0</v>
      </c>
      <c r="J30" s="18">
        <v>0</v>
      </c>
    </row>
    <row r="31" spans="1:10" ht="15.75" x14ac:dyDescent="0.25">
      <c r="A31" s="23" t="s">
        <v>24</v>
      </c>
      <c r="B31" s="17">
        <v>3</v>
      </c>
      <c r="C31" s="17">
        <v>2</v>
      </c>
      <c r="D31" s="17">
        <v>2</v>
      </c>
      <c r="E31" s="17">
        <v>0</v>
      </c>
      <c r="F31" s="17">
        <v>0</v>
      </c>
      <c r="G31" s="17"/>
      <c r="H31" s="17">
        <v>1</v>
      </c>
      <c r="I31" s="17">
        <v>0</v>
      </c>
      <c r="J31" s="18">
        <v>0</v>
      </c>
    </row>
    <row r="32" spans="1:10" ht="15.75" x14ac:dyDescent="0.25">
      <c r="A32" s="23" t="s">
        <v>35</v>
      </c>
      <c r="B32" s="17">
        <v>1</v>
      </c>
      <c r="C32" s="17">
        <v>1</v>
      </c>
      <c r="D32" s="17">
        <v>1</v>
      </c>
      <c r="E32" s="17">
        <v>0</v>
      </c>
      <c r="F32" s="17">
        <v>0</v>
      </c>
      <c r="G32" s="17"/>
      <c r="H32" s="17">
        <v>0</v>
      </c>
      <c r="I32" s="17">
        <v>0</v>
      </c>
      <c r="J32" s="18">
        <v>0</v>
      </c>
    </row>
    <row r="33" spans="1:12" ht="15.75" x14ac:dyDescent="0.25">
      <c r="A33" s="23" t="s">
        <v>30</v>
      </c>
      <c r="B33" s="17">
        <v>1</v>
      </c>
      <c r="C33" s="17">
        <v>1</v>
      </c>
      <c r="D33" s="17">
        <v>1</v>
      </c>
      <c r="E33" s="17">
        <v>0</v>
      </c>
      <c r="F33" s="17">
        <v>0</v>
      </c>
      <c r="G33" s="17"/>
      <c r="H33" s="17">
        <v>0</v>
      </c>
      <c r="I33" s="17">
        <v>0</v>
      </c>
      <c r="J33" s="18">
        <v>0</v>
      </c>
    </row>
    <row r="34" spans="1:12" s="45" customFormat="1" ht="15.75" x14ac:dyDescent="0.25">
      <c r="A34" s="46" t="s">
        <v>58</v>
      </c>
      <c r="B34" s="44">
        <f>SUM(B24:B33)</f>
        <v>2069</v>
      </c>
      <c r="C34" s="44">
        <f t="shared" ref="C34:J34" si="1">SUM(C24:C33)</f>
        <v>2011</v>
      </c>
      <c r="D34" s="44">
        <f t="shared" si="1"/>
        <v>1391</v>
      </c>
      <c r="E34" s="44">
        <f t="shared" si="1"/>
        <v>612</v>
      </c>
      <c r="F34" s="44">
        <f t="shared" si="1"/>
        <v>8</v>
      </c>
      <c r="G34" s="44">
        <f t="shared" si="1"/>
        <v>0</v>
      </c>
      <c r="H34" s="44">
        <f t="shared" si="1"/>
        <v>58</v>
      </c>
      <c r="I34" s="44">
        <f t="shared" si="1"/>
        <v>0</v>
      </c>
      <c r="J34" s="44">
        <f t="shared" si="1"/>
        <v>0</v>
      </c>
    </row>
    <row r="35" spans="1:12" x14ac:dyDescent="0.25">
      <c r="A35" s="75" t="s">
        <v>48</v>
      </c>
      <c r="B35" s="63"/>
      <c r="C35" s="63"/>
      <c r="D35" s="63"/>
      <c r="E35" s="63"/>
      <c r="F35" s="63"/>
      <c r="G35" s="63"/>
      <c r="H35" s="63"/>
      <c r="I35" s="63"/>
      <c r="J35" s="64"/>
    </row>
    <row r="36" spans="1:12" ht="15.75" customHeight="1" x14ac:dyDescent="0.25">
      <c r="A36" s="16" t="s">
        <v>24</v>
      </c>
      <c r="B36" s="17">
        <v>230</v>
      </c>
      <c r="C36" s="17">
        <v>212</v>
      </c>
      <c r="D36" s="17">
        <v>169</v>
      </c>
      <c r="E36" s="17">
        <v>42</v>
      </c>
      <c r="F36" s="17">
        <v>1</v>
      </c>
      <c r="G36" s="17"/>
      <c r="H36" s="17">
        <v>15</v>
      </c>
      <c r="I36" s="41">
        <v>1</v>
      </c>
      <c r="J36" s="18">
        <v>2</v>
      </c>
    </row>
    <row r="37" spans="1:12" ht="15.75" x14ac:dyDescent="0.25">
      <c r="A37" s="16" t="s">
        <v>25</v>
      </c>
      <c r="B37" s="17">
        <v>56</v>
      </c>
      <c r="C37" s="17">
        <v>55</v>
      </c>
      <c r="D37" s="17">
        <v>48</v>
      </c>
      <c r="E37" s="17">
        <v>7</v>
      </c>
      <c r="F37" s="17">
        <v>0</v>
      </c>
      <c r="G37" s="17"/>
      <c r="H37" s="17">
        <v>1</v>
      </c>
      <c r="I37" s="17">
        <v>0</v>
      </c>
      <c r="J37" s="18">
        <v>0</v>
      </c>
    </row>
    <row r="38" spans="1:12" ht="15.75" x14ac:dyDescent="0.25">
      <c r="A38" s="16" t="s">
        <v>22</v>
      </c>
      <c r="B38" s="17">
        <v>46</v>
      </c>
      <c r="C38" s="17">
        <v>45</v>
      </c>
      <c r="D38" s="17">
        <v>42</v>
      </c>
      <c r="E38" s="17">
        <v>3</v>
      </c>
      <c r="F38" s="17">
        <v>0</v>
      </c>
      <c r="G38" s="17"/>
      <c r="H38" s="17">
        <v>0</v>
      </c>
      <c r="I38" s="17">
        <v>0</v>
      </c>
      <c r="J38" s="18">
        <v>1</v>
      </c>
    </row>
    <row r="39" spans="1:12" ht="15.75" x14ac:dyDescent="0.25">
      <c r="A39" s="16" t="s">
        <v>36</v>
      </c>
      <c r="B39" s="17">
        <v>2</v>
      </c>
      <c r="C39" s="17">
        <v>2</v>
      </c>
      <c r="D39" s="17">
        <v>1</v>
      </c>
      <c r="E39" s="17">
        <v>1</v>
      </c>
      <c r="F39" s="17">
        <v>0</v>
      </c>
      <c r="G39" s="17"/>
      <c r="H39" s="17">
        <v>0</v>
      </c>
      <c r="I39" s="17">
        <v>0</v>
      </c>
      <c r="J39" s="18">
        <v>0</v>
      </c>
    </row>
    <row r="40" spans="1:12" ht="15.75" x14ac:dyDescent="0.25">
      <c r="A40" s="16" t="s">
        <v>39</v>
      </c>
      <c r="B40" s="17">
        <v>1</v>
      </c>
      <c r="C40" s="17">
        <v>1</v>
      </c>
      <c r="D40" s="17">
        <v>0</v>
      </c>
      <c r="E40" s="17">
        <v>1</v>
      </c>
      <c r="F40" s="17">
        <v>0</v>
      </c>
      <c r="G40" s="17"/>
      <c r="H40" s="17">
        <v>0</v>
      </c>
      <c r="I40" s="17">
        <v>0</v>
      </c>
      <c r="J40" s="18">
        <v>0</v>
      </c>
    </row>
    <row r="41" spans="1:12" ht="15.75" x14ac:dyDescent="0.25">
      <c r="A41" s="16" t="s">
        <v>20</v>
      </c>
      <c r="B41" s="17">
        <v>13</v>
      </c>
      <c r="C41" s="17">
        <v>13</v>
      </c>
      <c r="D41" s="17">
        <v>12</v>
      </c>
      <c r="E41" s="24">
        <v>1</v>
      </c>
      <c r="F41" s="24">
        <v>0</v>
      </c>
      <c r="G41" s="24"/>
      <c r="H41" s="24">
        <v>0</v>
      </c>
      <c r="I41" s="24">
        <v>0</v>
      </c>
      <c r="J41" s="25">
        <v>0</v>
      </c>
      <c r="L41" s="10"/>
    </row>
    <row r="42" spans="1:12" ht="15.75" x14ac:dyDescent="0.25">
      <c r="A42" s="16" t="s">
        <v>38</v>
      </c>
      <c r="B42" s="17">
        <v>1</v>
      </c>
      <c r="C42" s="17">
        <v>1</v>
      </c>
      <c r="D42" s="17">
        <v>0</v>
      </c>
      <c r="E42" s="24">
        <v>1</v>
      </c>
      <c r="F42" s="24">
        <v>0</v>
      </c>
      <c r="G42" s="24"/>
      <c r="H42" s="24">
        <v>0</v>
      </c>
      <c r="I42" s="24">
        <v>0</v>
      </c>
      <c r="J42" s="25">
        <v>0</v>
      </c>
    </row>
    <row r="43" spans="1:12" ht="15.75" x14ac:dyDescent="0.25">
      <c r="A43" s="16" t="s">
        <v>11</v>
      </c>
      <c r="B43" s="17">
        <v>1</v>
      </c>
      <c r="C43" s="17">
        <v>1</v>
      </c>
      <c r="D43" s="17">
        <v>1</v>
      </c>
      <c r="E43" s="24">
        <v>0</v>
      </c>
      <c r="F43" s="24">
        <v>0</v>
      </c>
      <c r="G43" s="24"/>
      <c r="H43" s="24">
        <v>0</v>
      </c>
      <c r="I43" s="24">
        <v>0</v>
      </c>
      <c r="J43" s="25">
        <v>0</v>
      </c>
    </row>
    <row r="44" spans="1:12" ht="15.75" x14ac:dyDescent="0.25">
      <c r="A44" s="16" t="s">
        <v>34</v>
      </c>
      <c r="B44" s="17">
        <v>3</v>
      </c>
      <c r="C44" s="17">
        <v>3</v>
      </c>
      <c r="D44" s="17">
        <v>3</v>
      </c>
      <c r="E44" s="24">
        <v>0</v>
      </c>
      <c r="F44" s="24">
        <v>0</v>
      </c>
      <c r="G44" s="24"/>
      <c r="H44" s="24">
        <v>0</v>
      </c>
      <c r="I44" s="24">
        <v>0</v>
      </c>
      <c r="J44" s="25">
        <v>0</v>
      </c>
    </row>
    <row r="45" spans="1:12" ht="15.75" x14ac:dyDescent="0.25">
      <c r="A45" s="16" t="s">
        <v>17</v>
      </c>
      <c r="B45" s="17">
        <v>2</v>
      </c>
      <c r="C45" s="17">
        <v>2</v>
      </c>
      <c r="D45" s="17">
        <v>2</v>
      </c>
      <c r="E45" s="24">
        <v>0</v>
      </c>
      <c r="F45" s="24">
        <v>0</v>
      </c>
      <c r="G45" s="24"/>
      <c r="H45" s="24">
        <v>0</v>
      </c>
      <c r="I45" s="24">
        <v>0</v>
      </c>
      <c r="J45" s="25">
        <v>0</v>
      </c>
    </row>
    <row r="46" spans="1:12" s="45" customFormat="1" ht="15.75" x14ac:dyDescent="0.25">
      <c r="A46" s="47" t="s">
        <v>58</v>
      </c>
      <c r="B46" s="44">
        <f>SUM(B36:B45)</f>
        <v>355</v>
      </c>
      <c r="C46" s="44">
        <f t="shared" ref="C46:J46" si="2">SUM(C36:C45)</f>
        <v>335</v>
      </c>
      <c r="D46" s="44">
        <f t="shared" si="2"/>
        <v>278</v>
      </c>
      <c r="E46" s="44">
        <f t="shared" si="2"/>
        <v>56</v>
      </c>
      <c r="F46" s="44">
        <f t="shared" si="2"/>
        <v>1</v>
      </c>
      <c r="G46" s="44">
        <f t="shared" si="2"/>
        <v>0</v>
      </c>
      <c r="H46" s="44">
        <f t="shared" si="2"/>
        <v>16</v>
      </c>
      <c r="I46" s="44">
        <f t="shared" si="2"/>
        <v>1</v>
      </c>
      <c r="J46" s="44">
        <f t="shared" si="2"/>
        <v>3</v>
      </c>
    </row>
    <row r="47" spans="1:12" x14ac:dyDescent="0.25">
      <c r="A47" s="62" t="s">
        <v>49</v>
      </c>
      <c r="B47" s="63"/>
      <c r="C47" s="63"/>
      <c r="D47" s="63"/>
      <c r="E47" s="63"/>
      <c r="F47" s="63"/>
      <c r="G47" s="63"/>
      <c r="H47" s="63"/>
      <c r="I47" s="63"/>
      <c r="J47" s="64"/>
    </row>
    <row r="48" spans="1:12" s="1" customFormat="1" ht="17.25" customHeight="1" x14ac:dyDescent="0.25">
      <c r="A48" s="27" t="s">
        <v>39</v>
      </c>
      <c r="B48" s="26">
        <v>210</v>
      </c>
      <c r="C48" s="26">
        <v>198</v>
      </c>
      <c r="D48" s="26">
        <v>88</v>
      </c>
      <c r="E48" s="26">
        <v>110</v>
      </c>
      <c r="F48" s="26">
        <v>0</v>
      </c>
      <c r="G48" s="26"/>
      <c r="H48" s="26">
        <v>12</v>
      </c>
      <c r="I48" s="26">
        <v>0</v>
      </c>
      <c r="J48" s="26">
        <v>0</v>
      </c>
    </row>
    <row r="49" spans="1:10" s="1" customFormat="1" ht="17.25" customHeight="1" x14ac:dyDescent="0.25">
      <c r="A49" s="27" t="s">
        <v>40</v>
      </c>
      <c r="B49" s="26">
        <v>49</v>
      </c>
      <c r="C49" s="26">
        <v>48</v>
      </c>
      <c r="D49" s="26">
        <v>36</v>
      </c>
      <c r="E49" s="26">
        <v>12</v>
      </c>
      <c r="F49" s="26">
        <v>0</v>
      </c>
      <c r="G49" s="26"/>
      <c r="H49" s="26">
        <v>1</v>
      </c>
      <c r="I49" s="26">
        <v>0</v>
      </c>
      <c r="J49" s="26">
        <v>0</v>
      </c>
    </row>
    <row r="50" spans="1:10" s="1" customFormat="1" ht="17.25" customHeight="1" x14ac:dyDescent="0.25">
      <c r="A50" s="27" t="s">
        <v>43</v>
      </c>
      <c r="B50" s="26">
        <v>3</v>
      </c>
      <c r="C50" s="26">
        <v>3</v>
      </c>
      <c r="D50" s="26">
        <v>3</v>
      </c>
      <c r="E50" s="26">
        <v>0</v>
      </c>
      <c r="F50" s="26">
        <v>0</v>
      </c>
      <c r="G50" s="26"/>
      <c r="H50" s="26">
        <v>0</v>
      </c>
      <c r="I50" s="26">
        <v>0</v>
      </c>
      <c r="J50" s="26">
        <v>0</v>
      </c>
    </row>
    <row r="51" spans="1:10" s="1" customFormat="1" ht="17.25" customHeight="1" x14ac:dyDescent="0.25">
      <c r="A51" s="27" t="s">
        <v>22</v>
      </c>
      <c r="B51" s="26">
        <v>10</v>
      </c>
      <c r="C51" s="26">
        <v>10</v>
      </c>
      <c r="D51" s="26">
        <v>10</v>
      </c>
      <c r="E51" s="26">
        <v>0</v>
      </c>
      <c r="F51" s="26">
        <v>0</v>
      </c>
      <c r="G51" s="26"/>
      <c r="H51" s="26">
        <v>0</v>
      </c>
      <c r="I51" s="26">
        <v>0</v>
      </c>
      <c r="J51" s="26">
        <v>0</v>
      </c>
    </row>
    <row r="52" spans="1:10" s="1" customFormat="1" ht="17.25" customHeight="1" x14ac:dyDescent="0.25">
      <c r="A52" s="27" t="s">
        <v>12</v>
      </c>
      <c r="B52" s="26">
        <v>2</v>
      </c>
      <c r="C52" s="26">
        <v>2</v>
      </c>
      <c r="D52" s="26">
        <v>2</v>
      </c>
      <c r="E52" s="26">
        <v>0</v>
      </c>
      <c r="F52" s="26">
        <v>0</v>
      </c>
      <c r="G52" s="26"/>
      <c r="H52" s="26">
        <v>0</v>
      </c>
      <c r="I52" s="26">
        <v>0</v>
      </c>
      <c r="J52" s="26">
        <v>0</v>
      </c>
    </row>
    <row r="53" spans="1:10" s="1" customFormat="1" ht="17.25" customHeight="1" x14ac:dyDescent="0.25">
      <c r="A53" s="27" t="s">
        <v>24</v>
      </c>
      <c r="B53" s="26">
        <v>2</v>
      </c>
      <c r="C53" s="26">
        <v>2</v>
      </c>
      <c r="D53" s="26">
        <v>1</v>
      </c>
      <c r="E53" s="26">
        <v>1</v>
      </c>
      <c r="F53" s="26">
        <v>0</v>
      </c>
      <c r="G53" s="26"/>
      <c r="H53" s="26">
        <v>0</v>
      </c>
      <c r="I53" s="26">
        <v>0</v>
      </c>
      <c r="J53" s="26">
        <v>0</v>
      </c>
    </row>
    <row r="54" spans="1:10" s="1" customFormat="1" ht="17.25" customHeight="1" x14ac:dyDescent="0.25">
      <c r="A54" s="27" t="s">
        <v>11</v>
      </c>
      <c r="B54" s="26">
        <v>9</v>
      </c>
      <c r="C54" s="26">
        <v>9</v>
      </c>
      <c r="D54" s="26">
        <v>8</v>
      </c>
      <c r="E54" s="26">
        <v>1</v>
      </c>
      <c r="F54" s="26">
        <v>0</v>
      </c>
      <c r="G54" s="26"/>
      <c r="H54" s="26">
        <v>0</v>
      </c>
      <c r="I54" s="26">
        <v>0</v>
      </c>
      <c r="J54" s="26">
        <v>0</v>
      </c>
    </row>
    <row r="55" spans="1:10" s="1" customFormat="1" ht="17.25" customHeight="1" x14ac:dyDescent="0.25">
      <c r="A55" s="27" t="s">
        <v>10</v>
      </c>
      <c r="B55" s="26">
        <v>10</v>
      </c>
      <c r="C55" s="26">
        <v>9</v>
      </c>
      <c r="D55" s="26">
        <v>8</v>
      </c>
      <c r="E55" s="26">
        <v>1</v>
      </c>
      <c r="F55" s="26">
        <v>0</v>
      </c>
      <c r="G55" s="26"/>
      <c r="H55" s="26">
        <v>1</v>
      </c>
      <c r="I55" s="26">
        <v>0</v>
      </c>
      <c r="J55" s="26">
        <v>0</v>
      </c>
    </row>
    <row r="56" spans="1:10" s="1" customFormat="1" ht="17.25" customHeight="1" x14ac:dyDescent="0.25">
      <c r="A56" s="27" t="s">
        <v>41</v>
      </c>
      <c r="B56" s="26">
        <v>7</v>
      </c>
      <c r="C56" s="26">
        <v>7</v>
      </c>
      <c r="D56" s="26">
        <v>4</v>
      </c>
      <c r="E56" s="26">
        <v>3</v>
      </c>
      <c r="F56" s="26">
        <v>0</v>
      </c>
      <c r="G56" s="26"/>
      <c r="H56" s="26">
        <v>0</v>
      </c>
      <c r="I56" s="26">
        <v>0</v>
      </c>
      <c r="J56" s="26">
        <v>0</v>
      </c>
    </row>
    <row r="57" spans="1:10" s="1" customFormat="1" ht="17.25" customHeight="1" x14ac:dyDescent="0.25">
      <c r="A57" s="27" t="s">
        <v>21</v>
      </c>
      <c r="B57" s="26">
        <v>2</v>
      </c>
      <c r="C57" s="26">
        <v>2</v>
      </c>
      <c r="D57" s="26">
        <v>2</v>
      </c>
      <c r="E57" s="26">
        <v>0</v>
      </c>
      <c r="F57" s="26">
        <v>0</v>
      </c>
      <c r="G57" s="26"/>
      <c r="H57" s="26">
        <v>0</v>
      </c>
      <c r="I57" s="26">
        <v>0</v>
      </c>
      <c r="J57" s="26">
        <v>0</v>
      </c>
    </row>
    <row r="58" spans="1:10" s="1" customFormat="1" ht="17.25" customHeight="1" x14ac:dyDescent="0.25">
      <c r="A58" s="27" t="s">
        <v>20</v>
      </c>
      <c r="B58" s="26">
        <v>7</v>
      </c>
      <c r="C58" s="26">
        <v>7</v>
      </c>
      <c r="D58" s="26">
        <v>7</v>
      </c>
      <c r="E58" s="26">
        <v>0</v>
      </c>
      <c r="F58" s="26">
        <v>0</v>
      </c>
      <c r="G58" s="26"/>
      <c r="H58" s="26">
        <v>0</v>
      </c>
      <c r="I58" s="26">
        <v>0</v>
      </c>
      <c r="J58" s="26">
        <v>0</v>
      </c>
    </row>
    <row r="59" spans="1:10" s="49" customFormat="1" ht="17.25" customHeight="1" x14ac:dyDescent="0.25">
      <c r="A59" s="50" t="s">
        <v>58</v>
      </c>
      <c r="B59" s="51">
        <f>SUM(B48:B58)</f>
        <v>311</v>
      </c>
      <c r="C59" s="51">
        <f t="shared" ref="C59:J59" si="3">SUM(C48:C58)</f>
        <v>297</v>
      </c>
      <c r="D59" s="51">
        <f t="shared" si="3"/>
        <v>169</v>
      </c>
      <c r="E59" s="51">
        <f t="shared" si="3"/>
        <v>128</v>
      </c>
      <c r="F59" s="51">
        <f t="shared" si="3"/>
        <v>0</v>
      </c>
      <c r="G59" s="51">
        <f t="shared" si="3"/>
        <v>0</v>
      </c>
      <c r="H59" s="51">
        <f t="shared" si="3"/>
        <v>14</v>
      </c>
      <c r="I59" s="51">
        <f t="shared" si="3"/>
        <v>0</v>
      </c>
      <c r="J59" s="51">
        <f t="shared" si="3"/>
        <v>0</v>
      </c>
    </row>
    <row r="60" spans="1:10" s="1" customFormat="1" ht="17.25" customHeight="1" x14ac:dyDescent="0.25">
      <c r="A60" s="68" t="s">
        <v>50</v>
      </c>
      <c r="B60" s="63"/>
      <c r="C60" s="63"/>
      <c r="D60" s="63"/>
      <c r="E60" s="63"/>
      <c r="F60" s="63"/>
      <c r="G60" s="63"/>
      <c r="H60" s="63"/>
      <c r="I60" s="63"/>
      <c r="J60" s="64"/>
    </row>
    <row r="61" spans="1:10" s="1" customFormat="1" ht="15.75" x14ac:dyDescent="0.25">
      <c r="A61" s="16" t="s">
        <v>31</v>
      </c>
      <c r="B61" s="24">
        <v>78</v>
      </c>
      <c r="C61" s="24">
        <v>77</v>
      </c>
      <c r="D61" s="24">
        <v>64</v>
      </c>
      <c r="E61" s="24">
        <v>13</v>
      </c>
      <c r="F61" s="24">
        <v>0</v>
      </c>
      <c r="G61" s="24"/>
      <c r="H61" s="24">
        <v>1</v>
      </c>
      <c r="I61" s="24">
        <v>0</v>
      </c>
      <c r="J61" s="28">
        <v>0</v>
      </c>
    </row>
    <row r="62" spans="1:10" s="1" customFormat="1" ht="15.75" x14ac:dyDescent="0.25">
      <c r="A62" s="16" t="s">
        <v>14</v>
      </c>
      <c r="B62" s="24">
        <v>28</v>
      </c>
      <c r="C62" s="24">
        <v>22</v>
      </c>
      <c r="D62" s="24">
        <v>15</v>
      </c>
      <c r="E62" s="24">
        <v>7</v>
      </c>
      <c r="F62" s="24">
        <v>0</v>
      </c>
      <c r="G62" s="24"/>
      <c r="H62" s="24">
        <v>6</v>
      </c>
      <c r="I62" s="24">
        <v>0</v>
      </c>
      <c r="J62" s="28">
        <v>0</v>
      </c>
    </row>
    <row r="63" spans="1:10" s="1" customFormat="1" ht="15.75" x14ac:dyDescent="0.25">
      <c r="A63" s="16" t="s">
        <v>9</v>
      </c>
      <c r="B63" s="24">
        <v>5</v>
      </c>
      <c r="C63" s="24">
        <v>5</v>
      </c>
      <c r="D63" s="24">
        <v>5</v>
      </c>
      <c r="E63" s="24">
        <v>0</v>
      </c>
      <c r="F63" s="24">
        <v>0</v>
      </c>
      <c r="G63" s="24"/>
      <c r="H63" s="24">
        <v>0</v>
      </c>
      <c r="I63" s="24">
        <v>0</v>
      </c>
      <c r="J63" s="28">
        <v>0</v>
      </c>
    </row>
    <row r="64" spans="1:10" s="1" customFormat="1" ht="15.75" x14ac:dyDescent="0.25">
      <c r="A64" s="16" t="s">
        <v>19</v>
      </c>
      <c r="B64" s="24">
        <v>1</v>
      </c>
      <c r="C64" s="24">
        <v>1</v>
      </c>
      <c r="D64" s="24">
        <v>1</v>
      </c>
      <c r="E64" s="24">
        <v>0</v>
      </c>
      <c r="F64" s="24">
        <v>0</v>
      </c>
      <c r="G64" s="24"/>
      <c r="H64" s="24">
        <v>0</v>
      </c>
      <c r="I64" s="24">
        <v>0</v>
      </c>
      <c r="J64" s="28">
        <v>0</v>
      </c>
    </row>
    <row r="65" spans="1:10" s="1" customFormat="1" ht="15.75" x14ac:dyDescent="0.25">
      <c r="A65" s="16" t="s">
        <v>10</v>
      </c>
      <c r="B65" s="24">
        <v>10</v>
      </c>
      <c r="C65" s="24">
        <v>9</v>
      </c>
      <c r="D65" s="24">
        <v>7</v>
      </c>
      <c r="E65" s="24">
        <v>2</v>
      </c>
      <c r="F65" s="24">
        <v>0</v>
      </c>
      <c r="G65" s="24"/>
      <c r="H65" s="24">
        <v>1</v>
      </c>
      <c r="I65" s="24">
        <v>0</v>
      </c>
      <c r="J65" s="28">
        <v>0</v>
      </c>
    </row>
    <row r="66" spans="1:10" s="1" customFormat="1" ht="15.75" x14ac:dyDescent="0.25">
      <c r="A66" s="16" t="s">
        <v>11</v>
      </c>
      <c r="B66" s="24">
        <v>2</v>
      </c>
      <c r="C66" s="24">
        <v>1</v>
      </c>
      <c r="D66" s="24">
        <v>1</v>
      </c>
      <c r="E66" s="24">
        <v>0</v>
      </c>
      <c r="F66" s="24">
        <v>0</v>
      </c>
      <c r="G66" s="24"/>
      <c r="H66" s="24">
        <v>1</v>
      </c>
      <c r="I66" s="24">
        <v>0</v>
      </c>
      <c r="J66" s="28">
        <v>0</v>
      </c>
    </row>
    <row r="67" spans="1:10" s="1" customFormat="1" ht="14.25" customHeight="1" x14ac:dyDescent="0.25">
      <c r="A67" s="16" t="s">
        <v>24</v>
      </c>
      <c r="B67" s="24">
        <v>1</v>
      </c>
      <c r="C67" s="24">
        <v>1</v>
      </c>
      <c r="D67" s="24">
        <v>0</v>
      </c>
      <c r="E67" s="24">
        <v>1</v>
      </c>
      <c r="F67" s="24">
        <v>0</v>
      </c>
      <c r="G67" s="24"/>
      <c r="H67" s="24">
        <v>0</v>
      </c>
      <c r="I67" s="24">
        <v>0</v>
      </c>
      <c r="J67" s="28">
        <v>0</v>
      </c>
    </row>
    <row r="68" spans="1:10" s="1" customFormat="1" ht="15.75" x14ac:dyDescent="0.25">
      <c r="A68" s="16" t="s">
        <v>21</v>
      </c>
      <c r="B68" s="24">
        <v>1</v>
      </c>
      <c r="C68" s="24">
        <v>1</v>
      </c>
      <c r="D68" s="24">
        <v>1</v>
      </c>
      <c r="E68" s="24">
        <v>0</v>
      </c>
      <c r="F68" s="24">
        <v>0</v>
      </c>
      <c r="G68" s="24"/>
      <c r="H68" s="24">
        <v>0</v>
      </c>
      <c r="I68" s="24">
        <v>0</v>
      </c>
      <c r="J68" s="28">
        <v>0</v>
      </c>
    </row>
    <row r="69" spans="1:10" s="49" customFormat="1" ht="15.75" x14ac:dyDescent="0.25">
      <c r="A69" s="47" t="s">
        <v>58</v>
      </c>
      <c r="B69" s="48">
        <f>SUM(B61:B68)</f>
        <v>126</v>
      </c>
      <c r="C69" s="48">
        <f t="shared" ref="C69:J69" si="4">SUM(C61:C68)</f>
        <v>117</v>
      </c>
      <c r="D69" s="48">
        <f t="shared" si="4"/>
        <v>94</v>
      </c>
      <c r="E69" s="48">
        <f t="shared" si="4"/>
        <v>23</v>
      </c>
      <c r="F69" s="48">
        <f t="shared" si="4"/>
        <v>0</v>
      </c>
      <c r="G69" s="48">
        <f t="shared" si="4"/>
        <v>0</v>
      </c>
      <c r="H69" s="48">
        <f t="shared" si="4"/>
        <v>9</v>
      </c>
      <c r="I69" s="48">
        <f t="shared" si="4"/>
        <v>0</v>
      </c>
      <c r="J69" s="48">
        <f t="shared" si="4"/>
        <v>0</v>
      </c>
    </row>
    <row r="70" spans="1:10" s="1" customFormat="1" x14ac:dyDescent="0.25">
      <c r="A70" s="62" t="s">
        <v>51</v>
      </c>
      <c r="B70" s="63"/>
      <c r="C70" s="63"/>
      <c r="D70" s="63"/>
      <c r="E70" s="63"/>
      <c r="F70" s="63"/>
      <c r="G70" s="63"/>
      <c r="H70" s="63"/>
      <c r="I70" s="63"/>
      <c r="J70" s="64"/>
    </row>
    <row r="71" spans="1:10" s="1" customFormat="1" ht="15.75" x14ac:dyDescent="0.25">
      <c r="A71" s="16" t="s">
        <v>14</v>
      </c>
      <c r="B71" s="52">
        <v>13</v>
      </c>
      <c r="C71" s="52">
        <v>10</v>
      </c>
      <c r="D71" s="52">
        <v>5</v>
      </c>
      <c r="E71" s="52">
        <v>5</v>
      </c>
      <c r="F71" s="52">
        <v>0</v>
      </c>
      <c r="G71" s="52"/>
      <c r="H71" s="52">
        <v>3</v>
      </c>
      <c r="I71" s="52">
        <v>0</v>
      </c>
      <c r="J71" s="52">
        <v>0</v>
      </c>
    </row>
    <row r="72" spans="1:10" s="1" customFormat="1" ht="15.75" x14ac:dyDescent="0.25">
      <c r="A72" s="16" t="s">
        <v>10</v>
      </c>
      <c r="B72" s="52">
        <v>1</v>
      </c>
      <c r="C72" s="52">
        <v>1</v>
      </c>
      <c r="D72" s="52">
        <v>1</v>
      </c>
      <c r="E72" s="52">
        <v>0</v>
      </c>
      <c r="F72" s="52">
        <v>0</v>
      </c>
      <c r="G72" s="52"/>
      <c r="H72" s="52">
        <v>0</v>
      </c>
      <c r="I72" s="52">
        <v>0</v>
      </c>
      <c r="J72" s="52">
        <v>0</v>
      </c>
    </row>
    <row r="73" spans="1:10" s="1" customFormat="1" ht="15.75" x14ac:dyDescent="0.25">
      <c r="A73" s="16" t="s">
        <v>11</v>
      </c>
      <c r="B73" s="52">
        <v>1</v>
      </c>
      <c r="C73" s="52">
        <v>1</v>
      </c>
      <c r="D73" s="52">
        <v>1</v>
      </c>
      <c r="E73" s="52">
        <v>0</v>
      </c>
      <c r="F73" s="52">
        <v>0</v>
      </c>
      <c r="G73" s="52"/>
      <c r="H73" s="52">
        <v>0</v>
      </c>
      <c r="I73" s="52">
        <v>0</v>
      </c>
      <c r="J73" s="52">
        <v>0</v>
      </c>
    </row>
    <row r="74" spans="1:10" s="1" customFormat="1" ht="15.75" x14ac:dyDescent="0.25">
      <c r="A74" s="16" t="s">
        <v>17</v>
      </c>
      <c r="B74" s="52">
        <v>1</v>
      </c>
      <c r="C74" s="52">
        <v>1</v>
      </c>
      <c r="D74" s="52">
        <v>1</v>
      </c>
      <c r="E74" s="52">
        <v>0</v>
      </c>
      <c r="F74" s="52">
        <v>0</v>
      </c>
      <c r="G74" s="52"/>
      <c r="H74" s="52">
        <v>0</v>
      </c>
      <c r="I74" s="52">
        <v>0</v>
      </c>
      <c r="J74" s="52">
        <v>0</v>
      </c>
    </row>
    <row r="75" spans="1:10" s="49" customFormat="1" ht="15.75" x14ac:dyDescent="0.25">
      <c r="A75" s="47" t="s">
        <v>58</v>
      </c>
      <c r="B75" s="29">
        <f>SUM(B71:B74)</f>
        <v>16</v>
      </c>
      <c r="C75" s="29">
        <f t="shared" ref="C75:J75" si="5">SUM(C71:C74)</f>
        <v>13</v>
      </c>
      <c r="D75" s="29">
        <f t="shared" si="5"/>
        <v>8</v>
      </c>
      <c r="E75" s="29">
        <f t="shared" si="5"/>
        <v>5</v>
      </c>
      <c r="F75" s="29">
        <f t="shared" si="5"/>
        <v>0</v>
      </c>
      <c r="G75" s="29">
        <f t="shared" si="5"/>
        <v>0</v>
      </c>
      <c r="H75" s="29">
        <f t="shared" si="5"/>
        <v>3</v>
      </c>
      <c r="I75" s="29">
        <f t="shared" si="5"/>
        <v>0</v>
      </c>
      <c r="J75" s="29">
        <f t="shared" si="5"/>
        <v>0</v>
      </c>
    </row>
    <row r="76" spans="1:10" s="1" customFormat="1" x14ac:dyDescent="0.25">
      <c r="A76" s="62" t="s">
        <v>52</v>
      </c>
      <c r="B76" s="69"/>
      <c r="C76" s="69"/>
      <c r="D76" s="69"/>
      <c r="E76" s="69"/>
      <c r="F76" s="69"/>
      <c r="G76" s="69"/>
      <c r="H76" s="69"/>
      <c r="I76" s="69"/>
      <c r="J76" s="70"/>
    </row>
    <row r="77" spans="1:10" ht="15.75" x14ac:dyDescent="0.25">
      <c r="A77" s="16" t="s">
        <v>31</v>
      </c>
      <c r="B77" s="24">
        <v>5</v>
      </c>
      <c r="C77" s="24">
        <v>5</v>
      </c>
      <c r="D77" s="24">
        <v>4</v>
      </c>
      <c r="E77" s="24">
        <v>1</v>
      </c>
      <c r="F77" s="24">
        <v>0</v>
      </c>
      <c r="G77" s="24"/>
      <c r="H77" s="24">
        <v>0</v>
      </c>
      <c r="I77" s="24">
        <v>0</v>
      </c>
      <c r="J77" s="30">
        <v>0</v>
      </c>
    </row>
    <row r="78" spans="1:10" ht="17.25" customHeight="1" x14ac:dyDescent="0.25">
      <c r="A78" s="16" t="s">
        <v>24</v>
      </c>
      <c r="B78" s="24">
        <v>1</v>
      </c>
      <c r="C78" s="24">
        <v>1</v>
      </c>
      <c r="D78" s="24">
        <v>1</v>
      </c>
      <c r="E78" s="24">
        <v>0</v>
      </c>
      <c r="F78" s="24">
        <v>0</v>
      </c>
      <c r="G78" s="24"/>
      <c r="H78" s="24">
        <v>0</v>
      </c>
      <c r="I78" s="24">
        <v>0</v>
      </c>
      <c r="J78" s="30">
        <v>0</v>
      </c>
    </row>
    <row r="79" spans="1:10" ht="15.75" x14ac:dyDescent="0.25">
      <c r="A79" s="16" t="s">
        <v>10</v>
      </c>
      <c r="B79" s="24">
        <v>2</v>
      </c>
      <c r="C79" s="24">
        <v>2</v>
      </c>
      <c r="D79" s="24">
        <v>2</v>
      </c>
      <c r="E79" s="24">
        <v>0</v>
      </c>
      <c r="F79" s="24">
        <v>0</v>
      </c>
      <c r="G79" s="24"/>
      <c r="H79" s="24">
        <v>0</v>
      </c>
      <c r="I79" s="24">
        <v>0</v>
      </c>
      <c r="J79" s="30">
        <v>0</v>
      </c>
    </row>
    <row r="80" spans="1:10" ht="16.5" customHeight="1" x14ac:dyDescent="0.25">
      <c r="A80" s="31" t="s">
        <v>25</v>
      </c>
      <c r="B80" s="53">
        <v>1</v>
      </c>
      <c r="C80" s="53">
        <v>1</v>
      </c>
      <c r="D80" s="53">
        <v>1</v>
      </c>
      <c r="E80" s="53">
        <v>0</v>
      </c>
      <c r="F80" s="53">
        <v>0</v>
      </c>
      <c r="G80" s="53"/>
      <c r="H80" s="53">
        <v>0</v>
      </c>
      <c r="I80" s="53">
        <v>0</v>
      </c>
      <c r="J80" s="54">
        <v>0</v>
      </c>
    </row>
    <row r="81" spans="1:12" s="45" customFormat="1" ht="16.5" customHeight="1" x14ac:dyDescent="0.25">
      <c r="A81" s="47" t="s">
        <v>58</v>
      </c>
      <c r="B81" s="48">
        <f>SUM(B77:B80)</f>
        <v>9</v>
      </c>
      <c r="C81" s="48">
        <f t="shared" ref="C81:J81" si="6">SUM(C77:C80)</f>
        <v>9</v>
      </c>
      <c r="D81" s="48">
        <f t="shared" si="6"/>
        <v>8</v>
      </c>
      <c r="E81" s="48">
        <f t="shared" si="6"/>
        <v>1</v>
      </c>
      <c r="F81" s="48">
        <f t="shared" si="6"/>
        <v>0</v>
      </c>
      <c r="G81" s="48">
        <f t="shared" si="6"/>
        <v>0</v>
      </c>
      <c r="H81" s="48">
        <f t="shared" si="6"/>
        <v>0</v>
      </c>
      <c r="I81" s="48">
        <f t="shared" si="6"/>
        <v>0</v>
      </c>
      <c r="J81" s="48">
        <f t="shared" si="6"/>
        <v>0</v>
      </c>
    </row>
    <row r="82" spans="1:12" ht="16.5" customHeight="1" x14ac:dyDescent="0.25">
      <c r="A82" s="71" t="s">
        <v>53</v>
      </c>
      <c r="B82" s="72"/>
      <c r="C82" s="72"/>
      <c r="D82" s="72"/>
      <c r="E82" s="72"/>
      <c r="F82" s="72"/>
      <c r="G82" s="72"/>
      <c r="H82" s="72"/>
      <c r="I82" s="72"/>
      <c r="J82" s="73"/>
    </row>
    <row r="83" spans="1:12" ht="18" customHeight="1" x14ac:dyDescent="0.25">
      <c r="A83" s="16" t="s">
        <v>22</v>
      </c>
      <c r="B83" s="24">
        <v>2</v>
      </c>
      <c r="C83" s="24">
        <v>1</v>
      </c>
      <c r="D83" s="24">
        <v>1</v>
      </c>
      <c r="E83" s="24">
        <v>0</v>
      </c>
      <c r="F83" s="24">
        <v>0</v>
      </c>
      <c r="G83" s="24"/>
      <c r="H83" s="24">
        <v>1</v>
      </c>
      <c r="I83" s="24">
        <v>0</v>
      </c>
      <c r="J83" s="30">
        <v>0</v>
      </c>
    </row>
    <row r="84" spans="1:12" ht="15.75" customHeight="1" x14ac:dyDescent="0.25">
      <c r="A84" s="16" t="s">
        <v>24</v>
      </c>
      <c r="B84" s="24">
        <v>6</v>
      </c>
      <c r="C84" s="24">
        <v>4</v>
      </c>
      <c r="D84" s="24">
        <v>4</v>
      </c>
      <c r="E84" s="24">
        <v>0</v>
      </c>
      <c r="F84" s="24">
        <v>0</v>
      </c>
      <c r="G84" s="24"/>
      <c r="H84" s="24">
        <v>2</v>
      </c>
      <c r="I84" s="24">
        <v>0</v>
      </c>
      <c r="J84" s="30">
        <v>0</v>
      </c>
    </row>
    <row r="85" spans="1:12" ht="15.75" customHeight="1" x14ac:dyDescent="0.25">
      <c r="A85" s="16" t="s">
        <v>14</v>
      </c>
      <c r="B85" s="30">
        <v>2</v>
      </c>
      <c r="C85" s="32">
        <v>2</v>
      </c>
      <c r="D85" s="32">
        <v>2</v>
      </c>
      <c r="E85" s="30">
        <v>0</v>
      </c>
      <c r="F85" s="24">
        <v>0</v>
      </c>
      <c r="G85" s="24"/>
      <c r="H85" s="24">
        <v>0</v>
      </c>
      <c r="I85" s="24">
        <v>0</v>
      </c>
      <c r="J85" s="30">
        <v>0</v>
      </c>
    </row>
    <row r="86" spans="1:12" ht="16.5" customHeight="1" x14ac:dyDescent="0.25">
      <c r="A86" s="16" t="s">
        <v>11</v>
      </c>
      <c r="B86" s="24">
        <v>2</v>
      </c>
      <c r="C86" s="24">
        <v>2</v>
      </c>
      <c r="D86" s="24">
        <v>2</v>
      </c>
      <c r="E86" s="24">
        <v>0</v>
      </c>
      <c r="F86" s="24">
        <v>0</v>
      </c>
      <c r="G86" s="24"/>
      <c r="H86" s="24">
        <v>0</v>
      </c>
      <c r="I86" s="24">
        <v>0</v>
      </c>
      <c r="J86" s="30">
        <v>0</v>
      </c>
    </row>
    <row r="87" spans="1:12" s="45" customFormat="1" ht="16.5" customHeight="1" x14ac:dyDescent="0.25">
      <c r="A87" s="47" t="s">
        <v>58</v>
      </c>
      <c r="B87" s="48">
        <f>SUM(B83:B86)</f>
        <v>12</v>
      </c>
      <c r="C87" s="48">
        <f t="shared" ref="C87:J87" si="7">SUM(C83:C86)</f>
        <v>9</v>
      </c>
      <c r="D87" s="48">
        <f t="shared" si="7"/>
        <v>9</v>
      </c>
      <c r="E87" s="48">
        <f t="shared" si="7"/>
        <v>0</v>
      </c>
      <c r="F87" s="48">
        <f t="shared" si="7"/>
        <v>0</v>
      </c>
      <c r="G87" s="48">
        <f t="shared" si="7"/>
        <v>0</v>
      </c>
      <c r="H87" s="48">
        <f t="shared" si="7"/>
        <v>3</v>
      </c>
      <c r="I87" s="48">
        <f t="shared" si="7"/>
        <v>0</v>
      </c>
      <c r="J87" s="48">
        <f t="shared" si="7"/>
        <v>0</v>
      </c>
    </row>
    <row r="88" spans="1:12" ht="16.5" customHeight="1" x14ac:dyDescent="0.25">
      <c r="A88" s="62" t="s">
        <v>56</v>
      </c>
      <c r="B88" s="63"/>
      <c r="C88" s="63"/>
      <c r="D88" s="63"/>
      <c r="E88" s="63"/>
      <c r="F88" s="63"/>
      <c r="G88" s="63"/>
      <c r="H88" s="63"/>
      <c r="I88" s="63"/>
      <c r="J88" s="64"/>
    </row>
    <row r="89" spans="1:12" ht="18" customHeight="1" x14ac:dyDescent="0.25">
      <c r="A89" s="16" t="s">
        <v>11</v>
      </c>
      <c r="B89" s="24">
        <v>2</v>
      </c>
      <c r="C89" s="24">
        <v>2</v>
      </c>
      <c r="D89" s="24">
        <v>2</v>
      </c>
      <c r="E89" s="24">
        <v>0</v>
      </c>
      <c r="F89" s="24">
        <v>0</v>
      </c>
      <c r="G89" s="24"/>
      <c r="H89" s="24">
        <v>0</v>
      </c>
      <c r="I89" s="24">
        <v>0</v>
      </c>
      <c r="J89" s="30">
        <v>0</v>
      </c>
    </row>
    <row r="90" spans="1:12" ht="18" customHeight="1" x14ac:dyDescent="0.25">
      <c r="A90" s="16" t="s">
        <v>10</v>
      </c>
      <c r="B90" s="24">
        <v>2</v>
      </c>
      <c r="C90" s="24">
        <v>2</v>
      </c>
      <c r="D90" s="24">
        <v>2</v>
      </c>
      <c r="E90" s="24">
        <v>0</v>
      </c>
      <c r="F90" s="24">
        <v>0</v>
      </c>
      <c r="G90" s="24"/>
      <c r="H90" s="24">
        <v>0</v>
      </c>
      <c r="I90" s="24">
        <v>0</v>
      </c>
      <c r="J90" s="30">
        <v>0</v>
      </c>
    </row>
    <row r="91" spans="1:12" s="45" customFormat="1" ht="18" customHeight="1" x14ac:dyDescent="0.25">
      <c r="A91" s="47" t="s">
        <v>58</v>
      </c>
      <c r="B91" s="48">
        <f>SUM(B89:B90)</f>
        <v>4</v>
      </c>
      <c r="C91" s="48">
        <f t="shared" ref="C91:J91" si="8">SUM(C89:C90)</f>
        <v>4</v>
      </c>
      <c r="D91" s="48">
        <f t="shared" si="8"/>
        <v>4</v>
      </c>
      <c r="E91" s="48">
        <f t="shared" si="8"/>
        <v>0</v>
      </c>
      <c r="F91" s="48">
        <f t="shared" si="8"/>
        <v>0</v>
      </c>
      <c r="G91" s="48">
        <f t="shared" si="8"/>
        <v>0</v>
      </c>
      <c r="H91" s="48">
        <f t="shared" si="8"/>
        <v>0</v>
      </c>
      <c r="I91" s="48">
        <f t="shared" si="8"/>
        <v>0</v>
      </c>
      <c r="J91" s="48">
        <f t="shared" si="8"/>
        <v>0</v>
      </c>
    </row>
    <row r="92" spans="1:12" ht="18" customHeight="1" x14ac:dyDescent="0.25">
      <c r="A92" s="62" t="s">
        <v>54</v>
      </c>
      <c r="B92" s="63"/>
      <c r="C92" s="63"/>
      <c r="D92" s="63"/>
      <c r="E92" s="63"/>
      <c r="F92" s="63"/>
      <c r="G92" s="63"/>
      <c r="H92" s="63"/>
      <c r="I92" s="63"/>
      <c r="J92" s="64"/>
    </row>
    <row r="93" spans="1:12" x14ac:dyDescent="0.25">
      <c r="A93" s="37" t="s">
        <v>31</v>
      </c>
      <c r="B93" s="33">
        <v>9</v>
      </c>
      <c r="C93" s="33">
        <v>8</v>
      </c>
      <c r="D93" s="33">
        <v>5</v>
      </c>
      <c r="E93" s="33">
        <v>3</v>
      </c>
      <c r="F93" s="33">
        <v>0</v>
      </c>
      <c r="G93" s="33"/>
      <c r="H93" s="33">
        <v>1</v>
      </c>
      <c r="I93" s="34">
        <v>0</v>
      </c>
      <c r="J93" s="34">
        <v>0</v>
      </c>
      <c r="L93" s="9"/>
    </row>
    <row r="94" spans="1:12" ht="15.75" x14ac:dyDescent="0.25">
      <c r="A94" s="35" t="s">
        <v>14</v>
      </c>
      <c r="B94" s="33">
        <v>6</v>
      </c>
      <c r="C94" s="33">
        <v>5</v>
      </c>
      <c r="D94" s="33">
        <v>3</v>
      </c>
      <c r="E94" s="33">
        <v>2</v>
      </c>
      <c r="F94" s="33">
        <v>0</v>
      </c>
      <c r="G94" s="33"/>
      <c r="H94" s="33">
        <v>1</v>
      </c>
      <c r="I94" s="34">
        <v>0</v>
      </c>
      <c r="J94" s="34">
        <v>0</v>
      </c>
      <c r="L94" s="9"/>
    </row>
    <row r="95" spans="1:12" x14ac:dyDescent="0.25">
      <c r="A95" s="36" t="s">
        <v>19</v>
      </c>
      <c r="B95" s="33">
        <v>1</v>
      </c>
      <c r="C95" s="33">
        <v>0</v>
      </c>
      <c r="D95" s="33">
        <v>0</v>
      </c>
      <c r="E95" s="33">
        <v>0</v>
      </c>
      <c r="F95" s="33">
        <v>0</v>
      </c>
      <c r="G95" s="33"/>
      <c r="H95" s="33">
        <v>1</v>
      </c>
      <c r="I95" s="34">
        <v>0</v>
      </c>
      <c r="J95" s="34">
        <v>0</v>
      </c>
      <c r="L95" s="9"/>
    </row>
    <row r="96" spans="1:12" ht="15.75" x14ac:dyDescent="0.25">
      <c r="A96" s="35" t="s">
        <v>39</v>
      </c>
      <c r="B96" s="33">
        <v>11</v>
      </c>
      <c r="C96" s="33">
        <v>10</v>
      </c>
      <c r="D96" s="33">
        <v>10</v>
      </c>
      <c r="E96" s="33">
        <v>0</v>
      </c>
      <c r="F96" s="33">
        <v>0</v>
      </c>
      <c r="G96" s="33"/>
      <c r="H96" s="33">
        <v>1</v>
      </c>
      <c r="I96" s="34">
        <v>0</v>
      </c>
      <c r="J96" s="34">
        <v>0</v>
      </c>
      <c r="L96" s="9"/>
    </row>
    <row r="97" spans="1:12" ht="15.75" x14ac:dyDescent="0.25">
      <c r="A97" s="40" t="s">
        <v>17</v>
      </c>
      <c r="B97" s="33">
        <v>1</v>
      </c>
      <c r="C97" s="33">
        <v>1</v>
      </c>
      <c r="D97" s="33">
        <v>1</v>
      </c>
      <c r="E97" s="34">
        <v>0</v>
      </c>
      <c r="F97" s="34">
        <v>0</v>
      </c>
      <c r="G97" s="34"/>
      <c r="H97" s="34">
        <v>0</v>
      </c>
      <c r="I97" s="34">
        <v>0</v>
      </c>
      <c r="J97" s="34">
        <v>0</v>
      </c>
      <c r="L97" s="9"/>
    </row>
    <row r="98" spans="1:12" s="45" customFormat="1" ht="15.75" x14ac:dyDescent="0.25">
      <c r="A98" s="57" t="s">
        <v>58</v>
      </c>
      <c r="B98" s="34">
        <f>SUM(B93:B97)</f>
        <v>28</v>
      </c>
      <c r="C98" s="34">
        <f t="shared" ref="C98:J98" si="9">SUM(C93:C97)</f>
        <v>24</v>
      </c>
      <c r="D98" s="34">
        <f t="shared" si="9"/>
        <v>19</v>
      </c>
      <c r="E98" s="34">
        <f t="shared" si="9"/>
        <v>5</v>
      </c>
      <c r="F98" s="34">
        <f t="shared" si="9"/>
        <v>0</v>
      </c>
      <c r="G98" s="34">
        <f t="shared" si="9"/>
        <v>0</v>
      </c>
      <c r="H98" s="34">
        <f t="shared" si="9"/>
        <v>4</v>
      </c>
      <c r="I98" s="34">
        <f t="shared" si="9"/>
        <v>0</v>
      </c>
      <c r="J98" s="34">
        <f t="shared" si="9"/>
        <v>0</v>
      </c>
      <c r="L98" s="55"/>
    </row>
    <row r="99" spans="1:12" x14ac:dyDescent="0.25">
      <c r="A99" s="65" t="s">
        <v>55</v>
      </c>
      <c r="B99" s="66"/>
      <c r="C99" s="66"/>
      <c r="D99" s="66"/>
      <c r="E99" s="66"/>
      <c r="F99" s="66"/>
      <c r="G99" s="66"/>
      <c r="H99" s="66"/>
      <c r="I99" s="66"/>
      <c r="J99" s="67"/>
      <c r="L99" s="9"/>
    </row>
    <row r="100" spans="1:12" x14ac:dyDescent="0.25">
      <c r="A100" s="37" t="s">
        <v>19</v>
      </c>
      <c r="B100" s="33">
        <v>4</v>
      </c>
      <c r="C100" s="33">
        <v>4</v>
      </c>
      <c r="D100" s="33">
        <v>4</v>
      </c>
      <c r="E100" s="33">
        <v>0</v>
      </c>
      <c r="F100" s="33">
        <v>0</v>
      </c>
      <c r="G100" s="33"/>
      <c r="H100" s="33">
        <v>0</v>
      </c>
      <c r="I100" s="34">
        <v>0</v>
      </c>
      <c r="J100" s="34">
        <v>0</v>
      </c>
    </row>
    <row r="101" spans="1:12" x14ac:dyDescent="0.25">
      <c r="A101" s="37" t="s">
        <v>9</v>
      </c>
      <c r="B101" s="33">
        <v>2</v>
      </c>
      <c r="C101" s="33">
        <v>2</v>
      </c>
      <c r="D101" s="33">
        <v>2</v>
      </c>
      <c r="E101" s="33">
        <v>0</v>
      </c>
      <c r="F101" s="33">
        <v>0</v>
      </c>
      <c r="G101" s="33"/>
      <c r="H101" s="33">
        <v>0</v>
      </c>
      <c r="I101" s="34">
        <v>0</v>
      </c>
      <c r="J101" s="34">
        <v>0</v>
      </c>
    </row>
    <row r="102" spans="1:12" x14ac:dyDescent="0.25">
      <c r="A102" s="37" t="s">
        <v>44</v>
      </c>
      <c r="B102" s="33">
        <v>3</v>
      </c>
      <c r="C102" s="33">
        <v>3</v>
      </c>
      <c r="D102" s="33">
        <v>3</v>
      </c>
      <c r="E102" s="33">
        <v>0</v>
      </c>
      <c r="F102" s="33">
        <v>0</v>
      </c>
      <c r="G102" s="33"/>
      <c r="H102" s="33">
        <v>0</v>
      </c>
      <c r="I102" s="34">
        <v>0</v>
      </c>
      <c r="J102" s="34">
        <v>0</v>
      </c>
    </row>
    <row r="103" spans="1:12" x14ac:dyDescent="0.25">
      <c r="A103" s="37" t="s">
        <v>45</v>
      </c>
      <c r="B103" s="33">
        <v>2</v>
      </c>
      <c r="C103" s="33">
        <v>2</v>
      </c>
      <c r="D103" s="33">
        <v>2</v>
      </c>
      <c r="E103" s="33">
        <v>0</v>
      </c>
      <c r="F103" s="33">
        <v>0</v>
      </c>
      <c r="G103" s="33"/>
      <c r="H103" s="33">
        <v>0</v>
      </c>
      <c r="I103" s="34">
        <v>0</v>
      </c>
      <c r="J103" s="34">
        <v>0</v>
      </c>
    </row>
    <row r="104" spans="1:12" x14ac:dyDescent="0.25">
      <c r="A104" s="37" t="s">
        <v>46</v>
      </c>
      <c r="B104" s="33">
        <v>1</v>
      </c>
      <c r="C104" s="33">
        <v>1</v>
      </c>
      <c r="D104" s="33">
        <v>1</v>
      </c>
      <c r="E104" s="33">
        <v>0</v>
      </c>
      <c r="F104" s="33">
        <v>0</v>
      </c>
      <c r="G104" s="33"/>
      <c r="H104" s="33">
        <v>0</v>
      </c>
      <c r="I104" s="34">
        <v>0</v>
      </c>
      <c r="J104" s="34">
        <v>0</v>
      </c>
    </row>
    <row r="105" spans="1:12" s="45" customFormat="1" x14ac:dyDescent="0.25">
      <c r="A105" s="56" t="s">
        <v>58</v>
      </c>
      <c r="B105" s="34">
        <f>SUM(B100:B104)</f>
        <v>12</v>
      </c>
      <c r="C105" s="34">
        <f t="shared" ref="C105:J105" si="10">SUM(C100:C104)</f>
        <v>12</v>
      </c>
      <c r="D105" s="34">
        <f t="shared" si="10"/>
        <v>12</v>
      </c>
      <c r="E105" s="34">
        <f t="shared" si="10"/>
        <v>0</v>
      </c>
      <c r="F105" s="34">
        <f t="shared" si="10"/>
        <v>0</v>
      </c>
      <c r="G105" s="34">
        <f t="shared" si="10"/>
        <v>0</v>
      </c>
      <c r="H105" s="34">
        <f t="shared" si="10"/>
        <v>0</v>
      </c>
      <c r="I105" s="34">
        <f t="shared" si="10"/>
        <v>0</v>
      </c>
      <c r="J105" s="34">
        <f t="shared" si="10"/>
        <v>0</v>
      </c>
    </row>
    <row r="106" spans="1:12" ht="18.75" x14ac:dyDescent="0.3">
      <c r="A106" s="38" t="s">
        <v>32</v>
      </c>
      <c r="B106" s="39">
        <f>SUM(B105,B98,B91,B87,B81,B75,B69,B59,B46,B34,B22)</f>
        <v>5844</v>
      </c>
      <c r="C106" s="39">
        <f t="shared" ref="C106:J106" si="11">SUM(C105,C98,C91,C87,C81,C75,C69,C59,C46,C34,C22)</f>
        <v>5598</v>
      </c>
      <c r="D106" s="39">
        <f t="shared" si="11"/>
        <v>3593</v>
      </c>
      <c r="E106" s="39">
        <f t="shared" si="11"/>
        <v>1989</v>
      </c>
      <c r="F106" s="39">
        <f t="shared" si="11"/>
        <v>16</v>
      </c>
      <c r="G106" s="39">
        <f t="shared" si="11"/>
        <v>0</v>
      </c>
      <c r="H106" s="39">
        <f t="shared" si="11"/>
        <v>240</v>
      </c>
      <c r="I106" s="39">
        <f t="shared" si="11"/>
        <v>1</v>
      </c>
      <c r="J106" s="39">
        <f t="shared" si="11"/>
        <v>5</v>
      </c>
      <c r="K106" s="15"/>
    </row>
    <row r="107" spans="1:12" x14ac:dyDescent="0.25">
      <c r="B107" s="8"/>
      <c r="C107" s="8"/>
      <c r="G107" s="8"/>
      <c r="H107" s="8"/>
      <c r="I107" s="8"/>
    </row>
    <row r="108" spans="1:12" ht="21" x14ac:dyDescent="0.35">
      <c r="B108" s="6"/>
      <c r="C108" s="6"/>
      <c r="D108" s="7"/>
      <c r="E108" s="7"/>
      <c r="F108" s="7"/>
      <c r="G108" s="7"/>
      <c r="H108" s="6"/>
    </row>
  </sheetData>
  <sheetProtection formatCells="0"/>
  <mergeCells count="20">
    <mergeCell ref="A23:J23"/>
    <mergeCell ref="A35:J35"/>
    <mergeCell ref="A4:J4"/>
    <mergeCell ref="A1:J1"/>
    <mergeCell ref="A2:A3"/>
    <mergeCell ref="B2:B3"/>
    <mergeCell ref="C2:C3"/>
    <mergeCell ref="D2:F2"/>
    <mergeCell ref="G2:G3"/>
    <mergeCell ref="H2:H3"/>
    <mergeCell ref="I2:I3"/>
    <mergeCell ref="J2:J3"/>
    <mergeCell ref="A88:J88"/>
    <mergeCell ref="A92:J92"/>
    <mergeCell ref="A99:J99"/>
    <mergeCell ref="A47:J47"/>
    <mergeCell ref="A60:J60"/>
    <mergeCell ref="A70:J70"/>
    <mergeCell ref="A76:J76"/>
    <mergeCell ref="A82:J82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J18"/>
  <sheetViews>
    <sheetView tabSelected="1" view="pageBreakPreview" zoomScaleSheetLayoutView="100" workbookViewId="0">
      <pane ySplit="3" topLeftCell="A4" activePane="bottomLeft" state="frozen"/>
      <selection pane="bottomLeft" activeCell="D12" sqref="D12"/>
    </sheetView>
  </sheetViews>
  <sheetFormatPr defaultRowHeight="15" x14ac:dyDescent="0.25"/>
  <cols>
    <col min="1" max="1" width="38.7109375" customWidth="1"/>
    <col min="2" max="2" width="11" customWidth="1"/>
    <col min="3" max="3" width="12.42578125" customWidth="1"/>
    <col min="4" max="4" width="13.42578125" customWidth="1"/>
    <col min="5" max="5" width="11" customWidth="1"/>
    <col min="6" max="6" width="10.140625" customWidth="1"/>
    <col min="7" max="7" width="12.140625" customWidth="1"/>
  </cols>
  <sheetData>
    <row r="1" spans="1:10" ht="36" customHeight="1" x14ac:dyDescent="0.25">
      <c r="A1" s="88" t="s">
        <v>61</v>
      </c>
      <c r="B1" s="89"/>
      <c r="C1" s="89"/>
      <c r="D1" s="89"/>
      <c r="E1" s="89"/>
      <c r="F1" s="89"/>
      <c r="G1" s="89"/>
    </row>
    <row r="2" spans="1:10" x14ac:dyDescent="0.25">
      <c r="A2" s="81" t="s">
        <v>7</v>
      </c>
      <c r="B2" s="83" t="s">
        <v>0</v>
      </c>
      <c r="C2" s="84" t="s">
        <v>1</v>
      </c>
      <c r="D2" s="85" t="s">
        <v>5</v>
      </c>
      <c r="E2" s="85"/>
      <c r="F2" s="85" t="s">
        <v>5</v>
      </c>
      <c r="G2" s="85"/>
    </row>
    <row r="3" spans="1:10" ht="45" x14ac:dyDescent="0.25">
      <c r="A3" s="82"/>
      <c r="B3" s="82"/>
      <c r="C3" s="82"/>
      <c r="D3" s="13" t="s">
        <v>59</v>
      </c>
      <c r="E3" s="13" t="s">
        <v>60</v>
      </c>
      <c r="F3" s="42" t="s">
        <v>28</v>
      </c>
      <c r="G3" s="42" t="s">
        <v>29</v>
      </c>
    </row>
    <row r="4" spans="1:10" x14ac:dyDescent="0.25">
      <c r="A4" s="74" t="s">
        <v>47</v>
      </c>
      <c r="B4" s="63"/>
      <c r="C4" s="63"/>
      <c r="D4" s="63"/>
      <c r="E4" s="63"/>
      <c r="F4" s="63"/>
      <c r="G4" s="63"/>
    </row>
    <row r="5" spans="1:10" ht="15.75" x14ac:dyDescent="0.25">
      <c r="A5" s="16" t="s">
        <v>14</v>
      </c>
      <c r="B5" s="17">
        <v>85</v>
      </c>
      <c r="C5" s="17">
        <v>85</v>
      </c>
      <c r="D5" s="17">
        <v>37</v>
      </c>
      <c r="E5" s="17">
        <v>9</v>
      </c>
      <c r="F5" s="17">
        <v>35</v>
      </c>
      <c r="G5" s="41">
        <v>4</v>
      </c>
    </row>
    <row r="6" spans="1:10" ht="15.75" x14ac:dyDescent="0.25">
      <c r="A6" s="16" t="s">
        <v>15</v>
      </c>
      <c r="B6" s="17">
        <v>5</v>
      </c>
      <c r="C6" s="17">
        <v>5</v>
      </c>
      <c r="D6" s="17">
        <v>2</v>
      </c>
      <c r="E6" s="17">
        <v>1</v>
      </c>
      <c r="F6" s="17">
        <v>2</v>
      </c>
      <c r="G6" s="17">
        <v>0</v>
      </c>
    </row>
    <row r="7" spans="1:10" ht="15.75" x14ac:dyDescent="0.25">
      <c r="A7" s="16" t="s">
        <v>9</v>
      </c>
      <c r="B7" s="17">
        <v>1</v>
      </c>
      <c r="C7" s="17">
        <v>1</v>
      </c>
      <c r="D7" s="17">
        <v>0</v>
      </c>
      <c r="E7" s="17">
        <v>0</v>
      </c>
      <c r="F7" s="17">
        <v>1</v>
      </c>
      <c r="G7" s="17">
        <v>0</v>
      </c>
    </row>
    <row r="8" spans="1:10" ht="15.75" x14ac:dyDescent="0.25">
      <c r="A8" s="16" t="s">
        <v>19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2"/>
    </row>
    <row r="9" spans="1:10" ht="15.75" x14ac:dyDescent="0.25">
      <c r="A9" s="16" t="s">
        <v>10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10" ht="15.75" x14ac:dyDescent="0.25">
      <c r="A10" s="16" t="s">
        <v>16</v>
      </c>
      <c r="B10" s="17">
        <v>5</v>
      </c>
      <c r="C10" s="17">
        <v>5</v>
      </c>
      <c r="D10" s="17">
        <v>3</v>
      </c>
      <c r="E10" s="17">
        <v>0</v>
      </c>
      <c r="F10" s="17">
        <v>1</v>
      </c>
      <c r="G10" s="17">
        <v>1</v>
      </c>
    </row>
    <row r="11" spans="1:10" ht="15.75" x14ac:dyDescent="0.25">
      <c r="A11" s="16" t="s">
        <v>17</v>
      </c>
      <c r="B11" s="17">
        <v>3</v>
      </c>
      <c r="C11" s="17">
        <v>3</v>
      </c>
      <c r="D11" s="17">
        <v>1</v>
      </c>
      <c r="E11" s="17">
        <v>0</v>
      </c>
      <c r="F11" s="17">
        <v>2</v>
      </c>
      <c r="G11" s="17">
        <v>0</v>
      </c>
    </row>
    <row r="12" spans="1:10" ht="15.75" x14ac:dyDescent="0.25">
      <c r="A12" s="23"/>
      <c r="B12" s="24"/>
      <c r="C12" s="17"/>
      <c r="D12" s="24"/>
      <c r="E12" s="24"/>
      <c r="F12" s="24"/>
      <c r="G12" s="24"/>
    </row>
    <row r="13" spans="1:10" ht="15.75" x14ac:dyDescent="0.25">
      <c r="A13" s="23"/>
      <c r="B13" s="24"/>
      <c r="C13" s="17"/>
      <c r="D13" s="24"/>
      <c r="E13" s="24"/>
      <c r="F13" s="24"/>
      <c r="G13" s="24"/>
    </row>
    <row r="14" spans="1:10" s="45" customFormat="1" ht="15.75" x14ac:dyDescent="0.25">
      <c r="A14" s="58" t="s">
        <v>58</v>
      </c>
      <c r="B14" s="48">
        <v>99</v>
      </c>
      <c r="C14" s="48">
        <v>99</v>
      </c>
      <c r="D14" s="48">
        <f t="shared" ref="D14:G14" si="0">SUM(D5:D13)</f>
        <v>43</v>
      </c>
      <c r="E14" s="48">
        <f t="shared" si="0"/>
        <v>10</v>
      </c>
      <c r="F14" s="48">
        <f t="shared" si="0"/>
        <v>41</v>
      </c>
      <c r="G14" s="48">
        <f t="shared" si="0"/>
        <v>5</v>
      </c>
    </row>
    <row r="15" spans="1:10" ht="18.75" x14ac:dyDescent="0.3">
      <c r="A15" s="60"/>
      <c r="B15" s="61"/>
      <c r="C15" s="61"/>
      <c r="D15" s="61"/>
      <c r="E15" s="61"/>
      <c r="F15" s="61"/>
      <c r="G15" s="61"/>
      <c r="H15" s="59"/>
      <c r="I15" s="14"/>
      <c r="J15" s="14"/>
    </row>
    <row r="16" spans="1:10" x14ac:dyDescent="0.25">
      <c r="B16" s="8"/>
      <c r="C16" s="8"/>
    </row>
    <row r="17" spans="1:8" ht="15.75" customHeight="1" x14ac:dyDescent="0.25">
      <c r="A17" s="4"/>
      <c r="B17" s="3"/>
      <c r="C17" s="5"/>
      <c r="D17" s="5"/>
      <c r="E17" s="5"/>
      <c r="F17" s="5"/>
      <c r="G17" s="5"/>
      <c r="H17" s="3"/>
    </row>
    <row r="18" spans="1:8" ht="15.75" x14ac:dyDescent="0.25">
      <c r="A18" s="86"/>
      <c r="B18" s="87"/>
      <c r="C18" s="87"/>
      <c r="D18" s="87"/>
      <c r="E18" s="87"/>
      <c r="F18" s="87"/>
      <c r="G18" s="87"/>
      <c r="H18" s="87"/>
    </row>
  </sheetData>
  <sheetProtection formatCells="0"/>
  <mergeCells count="8">
    <mergeCell ref="F2:G2"/>
    <mergeCell ref="A18:H18"/>
    <mergeCell ref="A1:G1"/>
    <mergeCell ref="A2:A3"/>
    <mergeCell ref="B2:B3"/>
    <mergeCell ref="C2:C3"/>
    <mergeCell ref="D2:E2"/>
    <mergeCell ref="A4:G4"/>
  </mergeCells>
  <pageMargins left="0.70866141732283472" right="0.70866141732283472" top="0.74803149606299213" bottom="0.74803149606299213" header="0.31496062992125984" footer="0.31496062992125984"/>
  <pageSetup paperSize="9" scale="41" orientation="portrait" verticalDpi="200" r:id="rId1"/>
  <rowBreaks count="1" manualBreakCount="1">
    <brk id="1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годовой</vt:lpstr>
      <vt:lpstr>Годовой высшее</vt:lpstr>
      <vt:lpstr>годовой!Область_печати</vt:lpstr>
      <vt:lpstr>'Годовой высшее'!Область_печати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</dc:creator>
  <cp:lastModifiedBy>User</cp:lastModifiedBy>
  <cp:lastPrinted>2021-07-08T13:24:49Z</cp:lastPrinted>
  <dcterms:created xsi:type="dcterms:W3CDTF">2018-12-04T06:11:17Z</dcterms:created>
  <dcterms:modified xsi:type="dcterms:W3CDTF">2021-08-26T09:53:10Z</dcterms:modified>
</cp:coreProperties>
</file>